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公示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<sst xmlns="http://schemas.openxmlformats.org/spreadsheetml/2006/main" count="137" uniqueCount="83">
  <si>
    <t>2016年洪泽县公开招聘教师拟聘用人员名单（第二批）</t>
  </si>
  <si>
    <t>序号</t>
  </si>
  <si>
    <t>招聘单位主管部门</t>
  </si>
  <si>
    <t>招聘单位</t>
  </si>
  <si>
    <t>岗位名称</t>
  </si>
  <si>
    <t>岗位   代码</t>
  </si>
  <si>
    <t>岗位类别</t>
  </si>
  <si>
    <t>招聘人数</t>
  </si>
  <si>
    <t>姓名</t>
  </si>
  <si>
    <t>性别</t>
  </si>
  <si>
    <t>学历</t>
  </si>
  <si>
    <t>毕业院校</t>
  </si>
  <si>
    <t>专业</t>
  </si>
  <si>
    <t>人员性质</t>
  </si>
  <si>
    <t>现工作或学习单位</t>
  </si>
  <si>
    <t>考试成绩</t>
  </si>
  <si>
    <t>备注</t>
  </si>
  <si>
    <t>笔试   成绩</t>
  </si>
  <si>
    <t>说课成绩</t>
  </si>
  <si>
    <t>技能 测试    成绩</t>
  </si>
  <si>
    <t>面试总成绩</t>
  </si>
  <si>
    <t>合成总成绩</t>
  </si>
  <si>
    <t>排名</t>
  </si>
  <si>
    <t>洪泽县教育局</t>
  </si>
  <si>
    <t>江苏省洪泽中学</t>
  </si>
  <si>
    <t>高中语文教师</t>
  </si>
  <si>
    <t>01001</t>
  </si>
  <si>
    <t>专技</t>
  </si>
  <si>
    <t>张  媛</t>
  </si>
  <si>
    <t>女</t>
  </si>
  <si>
    <t>本科</t>
  </si>
  <si>
    <t>淮阴师范学院</t>
  </si>
  <si>
    <t>汉语言文学（师范）</t>
  </si>
  <si>
    <t>社会</t>
  </si>
  <si>
    <t>洪泽外国语中学</t>
  </si>
  <si>
    <t>递补</t>
  </si>
  <si>
    <t>高中英语教师</t>
  </si>
  <si>
    <t>01003</t>
  </si>
  <si>
    <t>钱佩佩</t>
  </si>
  <si>
    <t>研究生</t>
  </si>
  <si>
    <t>扬州大学</t>
  </si>
  <si>
    <t>英语（师范）</t>
  </si>
  <si>
    <t>待业</t>
  </si>
  <si>
    <t>无</t>
  </si>
  <si>
    <t>洪泽县老子山九年制学校</t>
  </si>
  <si>
    <t>初中信息技术教师</t>
  </si>
  <si>
    <t>03012</t>
  </si>
  <si>
    <t>戴国庆</t>
  </si>
  <si>
    <t>男</t>
  </si>
  <si>
    <t>计算机技术与应用</t>
  </si>
  <si>
    <t>洪泽湖实验小学</t>
  </si>
  <si>
    <t>小学数学教师</t>
  </si>
  <si>
    <t>03017</t>
  </si>
  <si>
    <t>董  菁</t>
  </si>
  <si>
    <t>数学与应用数学</t>
  </si>
  <si>
    <t>淮安市安澜路小学</t>
  </si>
  <si>
    <t>洪泽县髙涧小学</t>
  </si>
  <si>
    <t>03022</t>
  </si>
  <si>
    <t>苗广贺</t>
  </si>
  <si>
    <t>信阳师范学院</t>
  </si>
  <si>
    <t>淮安市启英外国语学校</t>
  </si>
  <si>
    <t>洪泽县洪泽湖幼儿园</t>
  </si>
  <si>
    <t>幼儿园教师</t>
  </si>
  <si>
    <t>05003</t>
  </si>
  <si>
    <t>张万巧</t>
  </si>
  <si>
    <t>黑龙江大庆师范学院</t>
  </si>
  <si>
    <t>学前教育</t>
  </si>
  <si>
    <t>淮安市承德路幼儿园</t>
  </si>
  <si>
    <t>洪泽县老子山幼儿园</t>
  </si>
  <si>
    <t>05015</t>
  </si>
  <si>
    <t>邵玉洁</t>
  </si>
  <si>
    <t>注：成绩计算环节均取两位小数，第三位四舍五入；有技能测试岗位的总成绩=笔试成绩×50%+［（专业化说课成绩×40%）+（技能考核成绩×60%）］×50%；没有技能测试岗位的总成绩=笔试成绩×50%+专业化说课成绩×50%；总成绩相同的取面试成绩高者。</t>
  </si>
  <si>
    <t>岗位代码</t>
  </si>
  <si>
    <t>技能测试成绩</t>
  </si>
  <si>
    <t>笔试成绩</t>
  </si>
  <si>
    <t>笔试总成绩</t>
  </si>
  <si>
    <t>高中美术教师</t>
  </si>
  <si>
    <t>01005</t>
  </si>
  <si>
    <t>王洪顺</t>
  </si>
  <si>
    <t>西华大学</t>
  </si>
  <si>
    <t>美术学</t>
  </si>
  <si>
    <t>成都理想艺术学校</t>
  </si>
  <si>
    <t>注：成绩计算环节均取两位小数，第三位四舍五入；总成绩=（专业技能考试成绩×60%）+（笔试×30%）+（专业化说课成绩×10%）；总成绩相同的取面试成绩高者。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</si>
</sst>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9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color indexed="63"/>
      <name val="宋体"/>
      <family val="0"/>
    </font>
    <font>
      <b/>
      <sz val="10"/>
      <color indexed="63"/>
      <name val="宋体"/>
      <family val="0"/>
    </font>
    <font>
      <sz val="10"/>
      <name val="仿宋_GB2312"/>
      <family val="3"/>
    </font>
    <font>
      <sz val="10"/>
      <color indexed="63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3" fillId="0" borderId="3" applyNumberFormat="0" applyFill="0" applyAlignment="0" applyProtection="0"/>
    <xf numFmtId="0" fontId="16" fillId="7" borderId="0" applyNumberFormat="0" applyBorder="0" applyAlignment="0" applyProtection="0"/>
    <xf numFmtId="0" fontId="14" fillId="0" borderId="4" applyNumberFormat="0" applyFill="0" applyAlignment="0" applyProtection="0"/>
    <xf numFmtId="0" fontId="16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1" fillId="9" borderId="0" applyNumberFormat="0" applyBorder="0" applyAlignment="0" applyProtection="0"/>
    <xf numFmtId="0" fontId="16" fillId="10" borderId="0" applyNumberFormat="0" applyBorder="0" applyAlignment="0" applyProtection="0"/>
    <xf numFmtId="0" fontId="22" fillId="0" borderId="7" applyNumberFormat="0" applyFill="0" applyAlignment="0" applyProtection="0"/>
    <xf numFmtId="0" fontId="27" fillId="0" borderId="8" applyNumberFormat="0" applyFill="0" applyAlignment="0" applyProtection="0"/>
    <xf numFmtId="0" fontId="19" fillId="9" borderId="0" applyNumberFormat="0" applyBorder="0" applyAlignment="0" applyProtection="0"/>
    <xf numFmtId="0" fontId="17" fillId="11" borderId="0" applyNumberFormat="0" applyBorder="0" applyAlignment="0" applyProtection="0"/>
    <xf numFmtId="0" fontId="11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6" fillId="16" borderId="0" applyNumberFormat="0" applyBorder="0" applyAlignment="0" applyProtection="0"/>
    <xf numFmtId="0" fontId="11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0" borderId="0">
      <alignment/>
      <protection/>
    </xf>
  </cellStyleXfs>
  <cellXfs count="41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0" fillId="0" borderId="0" xfId="0" applyNumberFormat="1" applyFont="1" applyFill="1" applyAlignment="1">
      <alignment vertical="center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9" xfId="63" applyFont="1" applyFill="1" applyBorder="1" applyAlignment="1">
      <alignment horizontal="center" vertical="center" wrapText="1"/>
      <protection/>
    </xf>
    <xf numFmtId="49" fontId="5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0" fillId="0" borderId="13" xfId="0" applyNumberForma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0" fontId="0" fillId="0" borderId="15" xfId="0" applyNumberFormat="1" applyBorder="1" applyAlignment="1">
      <alignment horizontal="left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10" xfId="63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/>
    </xf>
    <xf numFmtId="176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Font="1" applyFill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0" fontId="0" fillId="0" borderId="16" xfId="0" applyNumberFormat="1" applyBorder="1" applyAlignment="1">
      <alignment horizontal="left" vertical="center" wrapText="1"/>
    </xf>
    <xf numFmtId="0" fontId="0" fillId="0" borderId="17" xfId="0" applyNumberForma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457200</xdr:colOff>
      <xdr:row>19</xdr:row>
      <xdr:rowOff>0</xdr:rowOff>
    </xdr:from>
    <xdr:ext cx="76200" cy="228600"/>
    <xdr:sp fLocksText="0">
      <xdr:nvSpPr>
        <xdr:cNvPr id="1" name="TextBox 83"/>
        <xdr:cNvSpPr txBox="1">
          <a:spLocks noChangeArrowheads="1"/>
        </xdr:cNvSpPr>
      </xdr:nvSpPr>
      <xdr:spPr>
        <a:xfrm>
          <a:off x="3381375" y="60293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657225</xdr:colOff>
      <xdr:row>19</xdr:row>
      <xdr:rowOff>0</xdr:rowOff>
    </xdr:from>
    <xdr:ext cx="76200" cy="228600"/>
    <xdr:sp fLocksText="0">
      <xdr:nvSpPr>
        <xdr:cNvPr id="2" name="TextBox 84"/>
        <xdr:cNvSpPr txBox="1">
          <a:spLocks noChangeArrowheads="1"/>
        </xdr:cNvSpPr>
      </xdr:nvSpPr>
      <xdr:spPr>
        <a:xfrm>
          <a:off x="3581400" y="60293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4.375" style="2" customWidth="1"/>
    <col min="2" max="2" width="11.875" style="2" customWidth="1"/>
    <col min="3" max="3" width="22.125" style="2" customWidth="1"/>
    <col min="4" max="4" width="16.25390625" style="3" customWidth="1"/>
    <col min="5" max="5" width="6.75390625" style="3" customWidth="1"/>
    <col min="6" max="6" width="6.875" style="2" customWidth="1"/>
    <col min="7" max="7" width="5.25390625" style="2" customWidth="1"/>
    <col min="8" max="8" width="8.00390625" style="0" customWidth="1"/>
    <col min="9" max="9" width="5.00390625" style="0" customWidth="1"/>
    <col min="10" max="10" width="6.375" style="0" customWidth="1"/>
    <col min="11" max="11" width="20.75390625" style="0" customWidth="1"/>
    <col min="12" max="12" width="23.125" style="0" customWidth="1"/>
    <col min="13" max="13" width="5.00390625" style="0" customWidth="1"/>
    <col min="14" max="14" width="27.625" style="0" customWidth="1"/>
    <col min="15" max="15" width="7.50390625" style="4" customWidth="1"/>
    <col min="16" max="16" width="6.75390625" style="4" customWidth="1"/>
    <col min="17" max="17" width="7.75390625" style="0" customWidth="1"/>
    <col min="18" max="18" width="7.875" style="0" customWidth="1"/>
    <col min="19" max="19" width="7.625" style="2" customWidth="1"/>
    <col min="20" max="20" width="5.50390625" style="2" customWidth="1"/>
    <col min="21" max="21" width="6.875" style="2" customWidth="1"/>
  </cols>
  <sheetData>
    <row r="1" spans="1:20" ht="5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1" ht="24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29" t="s">
        <v>15</v>
      </c>
      <c r="P2" s="29"/>
      <c r="Q2" s="29"/>
      <c r="R2" s="29"/>
      <c r="S2" s="29"/>
      <c r="T2" s="29"/>
      <c r="U2" s="6" t="s">
        <v>16</v>
      </c>
    </row>
    <row r="3" spans="1:21" ht="45" customHeight="1">
      <c r="A3" s="6"/>
      <c r="B3" s="6"/>
      <c r="C3" s="6"/>
      <c r="D3" s="7"/>
      <c r="E3" s="9"/>
      <c r="F3" s="6"/>
      <c r="G3" s="6"/>
      <c r="H3" s="6"/>
      <c r="I3" s="6"/>
      <c r="J3" s="6"/>
      <c r="K3" s="6"/>
      <c r="L3" s="6"/>
      <c r="M3" s="6"/>
      <c r="N3" s="6"/>
      <c r="O3" s="29" t="s">
        <v>17</v>
      </c>
      <c r="P3" s="29" t="s">
        <v>18</v>
      </c>
      <c r="Q3" s="6" t="s">
        <v>19</v>
      </c>
      <c r="R3" s="6" t="s">
        <v>20</v>
      </c>
      <c r="S3" s="6" t="s">
        <v>21</v>
      </c>
      <c r="T3" s="6" t="s">
        <v>22</v>
      </c>
      <c r="U3" s="6"/>
    </row>
    <row r="4" spans="1:21" ht="25.5" customHeight="1">
      <c r="A4" s="10">
        <v>1</v>
      </c>
      <c r="B4" s="11" t="s">
        <v>23</v>
      </c>
      <c r="C4" s="12" t="s">
        <v>24</v>
      </c>
      <c r="D4" s="12" t="s">
        <v>25</v>
      </c>
      <c r="E4" s="13" t="s">
        <v>26</v>
      </c>
      <c r="F4" s="11" t="s">
        <v>27</v>
      </c>
      <c r="G4" s="12">
        <v>5</v>
      </c>
      <c r="H4" s="14" t="s">
        <v>28</v>
      </c>
      <c r="I4" s="10" t="s">
        <v>29</v>
      </c>
      <c r="J4" s="30" t="s">
        <v>30</v>
      </c>
      <c r="K4" s="10" t="s">
        <v>31</v>
      </c>
      <c r="L4" s="10" t="s">
        <v>32</v>
      </c>
      <c r="M4" s="10" t="s">
        <v>33</v>
      </c>
      <c r="N4" s="10" t="s">
        <v>34</v>
      </c>
      <c r="O4" s="31">
        <v>73</v>
      </c>
      <c r="P4" s="32">
        <v>77.33</v>
      </c>
      <c r="Q4" s="37"/>
      <c r="R4" s="37"/>
      <c r="S4" s="34">
        <v>75.17</v>
      </c>
      <c r="T4" s="37">
        <v>6</v>
      </c>
      <c r="U4" s="10" t="s">
        <v>35</v>
      </c>
    </row>
    <row r="5" spans="1:21" ht="25.5" customHeight="1">
      <c r="A5" s="10">
        <v>2</v>
      </c>
      <c r="B5" s="15"/>
      <c r="C5" s="12"/>
      <c r="D5" s="12" t="s">
        <v>36</v>
      </c>
      <c r="E5" s="13" t="s">
        <v>37</v>
      </c>
      <c r="F5" s="15"/>
      <c r="G5" s="12">
        <v>6</v>
      </c>
      <c r="H5" s="14" t="s">
        <v>38</v>
      </c>
      <c r="I5" s="10" t="s">
        <v>29</v>
      </c>
      <c r="J5" s="30" t="s">
        <v>39</v>
      </c>
      <c r="K5" s="10" t="s">
        <v>40</v>
      </c>
      <c r="L5" s="10" t="s">
        <v>41</v>
      </c>
      <c r="M5" s="10" t="s">
        <v>42</v>
      </c>
      <c r="N5" s="10" t="s">
        <v>43</v>
      </c>
      <c r="O5" s="33">
        <v>74</v>
      </c>
      <c r="P5" s="34">
        <v>76</v>
      </c>
      <c r="Q5" s="10"/>
      <c r="R5" s="10"/>
      <c r="S5" s="38">
        <v>75</v>
      </c>
      <c r="T5" s="10">
        <v>9</v>
      </c>
      <c r="U5" s="10" t="s">
        <v>35</v>
      </c>
    </row>
    <row r="6" spans="1:21" ht="25.5" customHeight="1">
      <c r="A6" s="10">
        <v>3</v>
      </c>
      <c r="B6" s="15"/>
      <c r="C6" s="16" t="s">
        <v>44</v>
      </c>
      <c r="D6" s="16" t="s">
        <v>45</v>
      </c>
      <c r="E6" s="17" t="s">
        <v>46</v>
      </c>
      <c r="F6" s="15"/>
      <c r="G6" s="16">
        <v>1</v>
      </c>
      <c r="H6" s="18" t="s">
        <v>47</v>
      </c>
      <c r="I6" s="10" t="s">
        <v>48</v>
      </c>
      <c r="J6" s="30" t="s">
        <v>30</v>
      </c>
      <c r="K6" s="10" t="s">
        <v>31</v>
      </c>
      <c r="L6" s="10" t="s">
        <v>49</v>
      </c>
      <c r="M6" s="10" t="s">
        <v>33</v>
      </c>
      <c r="N6" s="10" t="s">
        <v>34</v>
      </c>
      <c r="O6" s="35">
        <v>61.5</v>
      </c>
      <c r="P6" s="35">
        <v>84.67</v>
      </c>
      <c r="Q6" s="35">
        <v>71</v>
      </c>
      <c r="R6" s="35">
        <v>76.47</v>
      </c>
      <c r="S6" s="35">
        <v>68.98</v>
      </c>
      <c r="T6" s="10">
        <v>2</v>
      </c>
      <c r="U6" s="10" t="s">
        <v>35</v>
      </c>
    </row>
    <row r="7" spans="1:21" ht="25.5" customHeight="1">
      <c r="A7" s="10">
        <v>4</v>
      </c>
      <c r="B7" s="15"/>
      <c r="C7" s="12" t="s">
        <v>50</v>
      </c>
      <c r="D7" s="16" t="s">
        <v>51</v>
      </c>
      <c r="E7" s="17" t="s">
        <v>52</v>
      </c>
      <c r="F7" s="15"/>
      <c r="G7" s="16">
        <v>8</v>
      </c>
      <c r="H7" s="14" t="s">
        <v>53</v>
      </c>
      <c r="I7" s="10" t="s">
        <v>29</v>
      </c>
      <c r="J7" s="30" t="s">
        <v>30</v>
      </c>
      <c r="K7" s="10" t="s">
        <v>31</v>
      </c>
      <c r="L7" s="10" t="s">
        <v>54</v>
      </c>
      <c r="M7" s="10" t="s">
        <v>33</v>
      </c>
      <c r="N7" s="10" t="s">
        <v>55</v>
      </c>
      <c r="O7" s="33">
        <v>81.5</v>
      </c>
      <c r="P7" s="34">
        <v>78.67</v>
      </c>
      <c r="Q7" s="10"/>
      <c r="R7" s="10"/>
      <c r="S7" s="38">
        <v>80.09</v>
      </c>
      <c r="T7" s="10">
        <v>9</v>
      </c>
      <c r="U7" s="10" t="s">
        <v>35</v>
      </c>
    </row>
    <row r="8" spans="1:21" ht="25.5" customHeight="1">
      <c r="A8" s="10">
        <v>5</v>
      </c>
      <c r="B8" s="15"/>
      <c r="C8" s="12" t="s">
        <v>56</v>
      </c>
      <c r="D8" s="16" t="s">
        <v>51</v>
      </c>
      <c r="E8" s="17" t="s">
        <v>57</v>
      </c>
      <c r="F8" s="15"/>
      <c r="G8" s="16">
        <v>3</v>
      </c>
      <c r="H8" s="14" t="s">
        <v>58</v>
      </c>
      <c r="I8" s="10" t="s">
        <v>48</v>
      </c>
      <c r="J8" s="30" t="s">
        <v>30</v>
      </c>
      <c r="K8" s="10" t="s">
        <v>59</v>
      </c>
      <c r="L8" s="10" t="s">
        <v>54</v>
      </c>
      <c r="M8" s="10" t="s">
        <v>33</v>
      </c>
      <c r="N8" s="10" t="s">
        <v>60</v>
      </c>
      <c r="O8" s="33">
        <v>78.5</v>
      </c>
      <c r="P8" s="34">
        <v>71.33</v>
      </c>
      <c r="Q8" s="10"/>
      <c r="R8" s="10"/>
      <c r="S8" s="38">
        <v>74.92</v>
      </c>
      <c r="T8" s="10">
        <v>6</v>
      </c>
      <c r="U8" s="10" t="s">
        <v>35</v>
      </c>
    </row>
    <row r="9" spans="1:21" ht="25.5" customHeight="1">
      <c r="A9" s="10">
        <v>6</v>
      </c>
      <c r="B9" s="15"/>
      <c r="C9" s="16" t="s">
        <v>61</v>
      </c>
      <c r="D9" s="16" t="s">
        <v>62</v>
      </c>
      <c r="E9" s="17" t="s">
        <v>63</v>
      </c>
      <c r="F9" s="15"/>
      <c r="G9" s="16">
        <v>6</v>
      </c>
      <c r="H9" s="14" t="s">
        <v>64</v>
      </c>
      <c r="I9" s="10" t="s">
        <v>48</v>
      </c>
      <c r="J9" s="30" t="s">
        <v>30</v>
      </c>
      <c r="K9" s="10" t="s">
        <v>65</v>
      </c>
      <c r="L9" s="10" t="s">
        <v>66</v>
      </c>
      <c r="M9" s="10" t="s">
        <v>33</v>
      </c>
      <c r="N9" s="10" t="s">
        <v>67</v>
      </c>
      <c r="O9" s="33">
        <v>50.5</v>
      </c>
      <c r="P9" s="33">
        <v>84.83</v>
      </c>
      <c r="Q9" s="33">
        <v>83.67</v>
      </c>
      <c r="R9" s="10">
        <v>84.13</v>
      </c>
      <c r="S9" s="38">
        <v>67.32</v>
      </c>
      <c r="T9" s="10">
        <v>8</v>
      </c>
      <c r="U9" s="10" t="s">
        <v>35</v>
      </c>
    </row>
    <row r="10" spans="1:21" ht="25.5" customHeight="1">
      <c r="A10" s="10">
        <v>7</v>
      </c>
      <c r="B10" s="19"/>
      <c r="C10" s="16" t="s">
        <v>68</v>
      </c>
      <c r="D10" s="16" t="s">
        <v>62</v>
      </c>
      <c r="E10" s="17" t="s">
        <v>69</v>
      </c>
      <c r="F10" s="19"/>
      <c r="G10" s="16">
        <v>1</v>
      </c>
      <c r="H10" s="14" t="s">
        <v>70</v>
      </c>
      <c r="I10" s="10" t="s">
        <v>29</v>
      </c>
      <c r="J10" s="30" t="s">
        <v>30</v>
      </c>
      <c r="K10" s="10" t="s">
        <v>31</v>
      </c>
      <c r="L10" s="10" t="s">
        <v>66</v>
      </c>
      <c r="M10" s="10" t="s">
        <v>42</v>
      </c>
      <c r="N10" s="10" t="s">
        <v>43</v>
      </c>
      <c r="O10" s="33">
        <v>50.5</v>
      </c>
      <c r="P10" s="33">
        <v>71.33</v>
      </c>
      <c r="Q10" s="33">
        <v>76.33</v>
      </c>
      <c r="R10" s="10">
        <v>74.33</v>
      </c>
      <c r="S10" s="38">
        <v>62.42</v>
      </c>
      <c r="T10" s="10">
        <v>1</v>
      </c>
      <c r="U10" s="10"/>
    </row>
    <row r="11" spans="1:21" ht="14.25">
      <c r="A11" s="20" t="s">
        <v>71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39"/>
    </row>
    <row r="12" spans="1:21" ht="14.2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39"/>
    </row>
    <row r="13" spans="1:21" ht="14.25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40"/>
    </row>
    <row r="14" s="1" customFormat="1" ht="14.25">
      <c r="A14" s="24"/>
    </row>
    <row r="15" s="1" customFormat="1" ht="14.25">
      <c r="A15" s="24"/>
    </row>
    <row r="16" s="1" customFormat="1" ht="14.25">
      <c r="A16" s="24"/>
    </row>
    <row r="17" spans="1:21" ht="14.25">
      <c r="A17" s="6" t="s">
        <v>1</v>
      </c>
      <c r="B17" s="6" t="s">
        <v>2</v>
      </c>
      <c r="C17" s="6" t="s">
        <v>3</v>
      </c>
      <c r="D17" s="7" t="s">
        <v>4</v>
      </c>
      <c r="E17" s="7" t="s">
        <v>72</v>
      </c>
      <c r="F17" s="6" t="s">
        <v>6</v>
      </c>
      <c r="G17" s="6" t="s">
        <v>7</v>
      </c>
      <c r="H17" s="6" t="s">
        <v>8</v>
      </c>
      <c r="I17" s="6" t="s">
        <v>9</v>
      </c>
      <c r="J17" s="6" t="s">
        <v>10</v>
      </c>
      <c r="K17" s="6" t="s">
        <v>11</v>
      </c>
      <c r="L17" s="6" t="s">
        <v>12</v>
      </c>
      <c r="M17" s="6" t="s">
        <v>13</v>
      </c>
      <c r="N17" s="6" t="s">
        <v>14</v>
      </c>
      <c r="O17" s="29" t="s">
        <v>15</v>
      </c>
      <c r="P17" s="29"/>
      <c r="Q17" s="29"/>
      <c r="R17" s="29"/>
      <c r="S17" s="29"/>
      <c r="T17" s="29"/>
      <c r="U17" s="6" t="s">
        <v>16</v>
      </c>
    </row>
    <row r="18" spans="1:21" ht="46.5" customHeight="1">
      <c r="A18" s="6"/>
      <c r="B18" s="6"/>
      <c r="C18" s="6"/>
      <c r="D18" s="7"/>
      <c r="E18" s="7"/>
      <c r="F18" s="6"/>
      <c r="G18" s="6"/>
      <c r="H18" s="6"/>
      <c r="I18" s="6"/>
      <c r="J18" s="6"/>
      <c r="K18" s="6"/>
      <c r="L18" s="6"/>
      <c r="M18" s="6"/>
      <c r="N18" s="6"/>
      <c r="O18" s="6" t="s">
        <v>73</v>
      </c>
      <c r="P18" s="6" t="s">
        <v>74</v>
      </c>
      <c r="Q18" s="6" t="s">
        <v>75</v>
      </c>
      <c r="R18" s="6" t="s">
        <v>18</v>
      </c>
      <c r="S18" s="6" t="s">
        <v>21</v>
      </c>
      <c r="T18" s="6" t="s">
        <v>22</v>
      </c>
      <c r="U18" s="6"/>
    </row>
    <row r="19" spans="1:21" ht="25.5" customHeight="1">
      <c r="A19" s="25">
        <v>1</v>
      </c>
      <c r="B19" s="26" t="s">
        <v>23</v>
      </c>
      <c r="C19" s="26" t="s">
        <v>24</v>
      </c>
      <c r="D19" s="12" t="s">
        <v>76</v>
      </c>
      <c r="E19" s="13" t="s">
        <v>77</v>
      </c>
      <c r="F19" s="27" t="s">
        <v>27</v>
      </c>
      <c r="G19" s="12">
        <v>1</v>
      </c>
      <c r="H19" s="18" t="s">
        <v>78</v>
      </c>
      <c r="I19" s="10" t="s">
        <v>48</v>
      </c>
      <c r="J19" s="30" t="s">
        <v>30</v>
      </c>
      <c r="K19" s="10" t="s">
        <v>79</v>
      </c>
      <c r="L19" s="10" t="s">
        <v>80</v>
      </c>
      <c r="M19" s="10" t="s">
        <v>33</v>
      </c>
      <c r="N19" s="10" t="s">
        <v>81</v>
      </c>
      <c r="O19" s="36">
        <v>68.4</v>
      </c>
      <c r="P19" s="36">
        <v>76</v>
      </c>
      <c r="Q19" s="36">
        <f>O19*60%+P19*30%</f>
        <v>63.84</v>
      </c>
      <c r="R19" s="36">
        <v>67.67</v>
      </c>
      <c r="S19" s="36">
        <f>Q19+(R19*0.1)</f>
        <v>70.607</v>
      </c>
      <c r="T19" s="10">
        <v>2</v>
      </c>
      <c r="U19" s="10" t="s">
        <v>35</v>
      </c>
    </row>
    <row r="20" spans="1:21" ht="14.25">
      <c r="A20" s="28" t="s">
        <v>82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ht="14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</sheetData>
  <sheetProtection/>
  <mergeCells count="39">
    <mergeCell ref="A1:T1"/>
    <mergeCell ref="O2:T2"/>
    <mergeCell ref="O17:T17"/>
    <mergeCell ref="A2:A3"/>
    <mergeCell ref="A17:A18"/>
    <mergeCell ref="B2:B3"/>
    <mergeCell ref="B4:B10"/>
    <mergeCell ref="B17:B18"/>
    <mergeCell ref="C2:C3"/>
    <mergeCell ref="C4:C5"/>
    <mergeCell ref="C17:C18"/>
    <mergeCell ref="D2:D3"/>
    <mergeCell ref="D17:D18"/>
    <mergeCell ref="E2:E3"/>
    <mergeCell ref="E17:E18"/>
    <mergeCell ref="F2:F3"/>
    <mergeCell ref="F4:F10"/>
    <mergeCell ref="F17:F18"/>
    <mergeCell ref="G2:G3"/>
    <mergeCell ref="G17:G18"/>
    <mergeCell ref="H2:H3"/>
    <mergeCell ref="H17:H18"/>
    <mergeCell ref="I2:I3"/>
    <mergeCell ref="I17:I18"/>
    <mergeCell ref="J2:J3"/>
    <mergeCell ref="J17:J18"/>
    <mergeCell ref="K2:K3"/>
    <mergeCell ref="K17:K18"/>
    <mergeCell ref="L2:L3"/>
    <mergeCell ref="L17:L18"/>
    <mergeCell ref="M2:M3"/>
    <mergeCell ref="M17:M18"/>
    <mergeCell ref="N2:N3"/>
    <mergeCell ref="N17:N18"/>
    <mergeCell ref="U2:U3"/>
    <mergeCell ref="U17:U18"/>
    <mergeCell ref="A20:U21"/>
    <mergeCell ref="A14:IV16"/>
    <mergeCell ref="A11:U13"/>
  </mergeCells>
  <printOptions/>
  <pageMargins left="0.75" right="0.75" top="1" bottom="1" header="0.51" footer="0.5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vip</cp:lastModifiedBy>
  <cp:lastPrinted>2016-08-24T09:33:47Z</cp:lastPrinted>
  <dcterms:created xsi:type="dcterms:W3CDTF">2015-04-30T06:06:47Z</dcterms:created>
  <dcterms:modified xsi:type="dcterms:W3CDTF">2016-09-13T08:37:51Z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2052-10.1.0.5864</vt:lpwstr>
  </property>
</Properties>
</file>