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体检名单72人" sheetId="1" r:id="rId1"/>
  </sheets>
  <definedNames>
    <definedName name="_xlnm.Print_Titles" localSheetId="0">'体检名单72人'!$1:$1</definedName>
  </definedNames>
  <calcPr fullCalcOnLoad="1"/>
</workbook>
</file>

<file path=xl/sharedStrings.xml><?xml version="1.0" encoding="utf-8"?>
<sst xmlns="http://schemas.openxmlformats.org/spreadsheetml/2006/main" count="518" uniqueCount="265">
  <si>
    <t>准考证号</t>
  </si>
  <si>
    <t>姓名</t>
  </si>
  <si>
    <t>报名序号</t>
  </si>
  <si>
    <t>性别</t>
  </si>
  <si>
    <t>报考单位</t>
  </si>
  <si>
    <t>报考岗位</t>
  </si>
  <si>
    <t>岗位代码</t>
  </si>
  <si>
    <t>学科知识</t>
  </si>
  <si>
    <t>教育综合知识</t>
  </si>
  <si>
    <t>笔试成绩</t>
  </si>
  <si>
    <t>面试序号</t>
  </si>
  <si>
    <t>面试成绩</t>
  </si>
  <si>
    <t>总成绩</t>
  </si>
  <si>
    <t>体检分组</t>
  </si>
  <si>
    <t>20163010504</t>
  </si>
  <si>
    <t>赵敏</t>
  </si>
  <si>
    <t>02227</t>
  </si>
  <si>
    <t>女</t>
  </si>
  <si>
    <t>义务教育学校</t>
  </si>
  <si>
    <t>小学语文教师</t>
  </si>
  <si>
    <t>0101</t>
  </si>
  <si>
    <t>20163010927</t>
  </si>
  <si>
    <t>王鑫</t>
  </si>
  <si>
    <t>02503</t>
  </si>
  <si>
    <t>男</t>
  </si>
  <si>
    <t>20163011108</t>
  </si>
  <si>
    <t>曹雪</t>
  </si>
  <si>
    <t>01168</t>
  </si>
  <si>
    <t>20163010102</t>
  </si>
  <si>
    <t>苏珍慧</t>
  </si>
  <si>
    <t>02302</t>
  </si>
  <si>
    <t>20163010417</t>
  </si>
  <si>
    <t>刘婷婷</t>
  </si>
  <si>
    <t>02825</t>
  </si>
  <si>
    <t>20163010813</t>
  </si>
  <si>
    <t>蔡晋杰</t>
  </si>
  <si>
    <t>02506</t>
  </si>
  <si>
    <t>20163011926</t>
  </si>
  <si>
    <t>王海娟</t>
  </si>
  <si>
    <t>02596</t>
  </si>
  <si>
    <t>小学数学教师</t>
  </si>
  <si>
    <t>0102</t>
  </si>
  <si>
    <t>20163011610</t>
  </si>
  <si>
    <t>李小旭</t>
  </si>
  <si>
    <t>02073</t>
  </si>
  <si>
    <t>20163011707</t>
  </si>
  <si>
    <t>刘丽华</t>
  </si>
  <si>
    <t>00058</t>
  </si>
  <si>
    <t>20163011527</t>
  </si>
  <si>
    <t>毛竹梅</t>
  </si>
  <si>
    <t>00779</t>
  </si>
  <si>
    <t>20163011419</t>
  </si>
  <si>
    <t>孙倩</t>
  </si>
  <si>
    <t>00582</t>
  </si>
  <si>
    <t>20163012901</t>
  </si>
  <si>
    <t>宋晶</t>
  </si>
  <si>
    <t>02792</t>
  </si>
  <si>
    <t>小学英语教师</t>
  </si>
  <si>
    <t>0103</t>
  </si>
  <si>
    <t>20163012911</t>
  </si>
  <si>
    <t>王晶</t>
  </si>
  <si>
    <t>02522</t>
  </si>
  <si>
    <t>20163012524</t>
  </si>
  <si>
    <t>赵培芳</t>
  </si>
  <si>
    <t>01869</t>
  </si>
  <si>
    <t>20163012407</t>
  </si>
  <si>
    <t>王书雁</t>
  </si>
  <si>
    <t>03028</t>
  </si>
  <si>
    <t>20163012910</t>
  </si>
  <si>
    <t>王静</t>
  </si>
  <si>
    <t>00713</t>
  </si>
  <si>
    <t>20163013008</t>
  </si>
  <si>
    <t>苗露</t>
  </si>
  <si>
    <t>02007</t>
  </si>
  <si>
    <t>20163013215</t>
  </si>
  <si>
    <t>张婷</t>
  </si>
  <si>
    <t>00572</t>
  </si>
  <si>
    <t>小学音乐教师</t>
  </si>
  <si>
    <t>0104</t>
  </si>
  <si>
    <t>20163013115</t>
  </si>
  <si>
    <t>张萌</t>
  </si>
  <si>
    <t>00526</t>
  </si>
  <si>
    <t>20163013409</t>
  </si>
  <si>
    <t>王晓敏</t>
  </si>
  <si>
    <t>00813</t>
  </si>
  <si>
    <t>小学体育教师</t>
  </si>
  <si>
    <t>0105</t>
  </si>
  <si>
    <t>20163013327</t>
  </si>
  <si>
    <t>阎桂香</t>
  </si>
  <si>
    <t>02489</t>
  </si>
  <si>
    <t>20163013519</t>
  </si>
  <si>
    <t>李婷</t>
  </si>
  <si>
    <t>01400</t>
  </si>
  <si>
    <t>小学美术教师</t>
  </si>
  <si>
    <t>0106</t>
  </si>
  <si>
    <t>20163013628</t>
  </si>
  <si>
    <t>赵璐</t>
  </si>
  <si>
    <t>01894</t>
  </si>
  <si>
    <t>20163020313</t>
  </si>
  <si>
    <t>王婷</t>
  </si>
  <si>
    <t>00021</t>
  </si>
  <si>
    <t>初中物理教师</t>
  </si>
  <si>
    <t>0107</t>
  </si>
  <si>
    <t>20163020216</t>
  </si>
  <si>
    <t>王斌</t>
  </si>
  <si>
    <t>00820</t>
  </si>
  <si>
    <t>20163020521</t>
  </si>
  <si>
    <t>韩灵芝</t>
  </si>
  <si>
    <t>00247</t>
  </si>
  <si>
    <t>初中化学教师</t>
  </si>
  <si>
    <t>0108</t>
  </si>
  <si>
    <t>20163020602</t>
  </si>
  <si>
    <t>白玉</t>
  </si>
  <si>
    <t>00119</t>
  </si>
  <si>
    <t>20163020825</t>
  </si>
  <si>
    <t>赵月星</t>
  </si>
  <si>
    <t>02528</t>
  </si>
  <si>
    <t>初中生物教师</t>
  </si>
  <si>
    <t>0109</t>
  </si>
  <si>
    <t>20163020910</t>
  </si>
  <si>
    <t>刘丽丽</t>
  </si>
  <si>
    <t>03059</t>
  </si>
  <si>
    <t>20163020101</t>
  </si>
  <si>
    <t>吉运</t>
  </si>
  <si>
    <t>01589</t>
  </si>
  <si>
    <t>初中信息技术教师</t>
  </si>
  <si>
    <t>0110</t>
  </si>
  <si>
    <t>20163020212</t>
  </si>
  <si>
    <t>刘燕</t>
  </si>
  <si>
    <t>00805</t>
  </si>
  <si>
    <t>20163021218</t>
  </si>
  <si>
    <t>周峰</t>
  </si>
  <si>
    <t>00518</t>
  </si>
  <si>
    <t>初中历史教师</t>
  </si>
  <si>
    <t>0111</t>
  </si>
  <si>
    <t>20163021117</t>
  </si>
  <si>
    <t>郭卫霞</t>
  </si>
  <si>
    <t>00017</t>
  </si>
  <si>
    <t>20163021716</t>
  </si>
  <si>
    <t>张燕</t>
  </si>
  <si>
    <t>00775</t>
  </si>
  <si>
    <t>初中地理教师</t>
  </si>
  <si>
    <t>0112</t>
  </si>
  <si>
    <t>20163022622</t>
  </si>
  <si>
    <t>崔玲</t>
  </si>
  <si>
    <t>02427</t>
  </si>
  <si>
    <t>幼儿园教师</t>
  </si>
  <si>
    <t>幼儿教师</t>
  </si>
  <si>
    <t>021</t>
  </si>
  <si>
    <t>20163022727</t>
  </si>
  <si>
    <t>许少芳</t>
  </si>
  <si>
    <t>01414</t>
  </si>
  <si>
    <t>20163023408</t>
  </si>
  <si>
    <t>董文星</t>
  </si>
  <si>
    <t>01658</t>
  </si>
  <si>
    <t>20163022615</t>
  </si>
  <si>
    <t>胡莹莹</t>
  </si>
  <si>
    <t>02765</t>
  </si>
  <si>
    <t>20163022209</t>
  </si>
  <si>
    <t>赵振萍</t>
  </si>
  <si>
    <t>00337</t>
  </si>
  <si>
    <t>20163022912</t>
  </si>
  <si>
    <t>冯咪咪</t>
  </si>
  <si>
    <t>02304</t>
  </si>
  <si>
    <t>20163021827</t>
  </si>
  <si>
    <t>施娟</t>
  </si>
  <si>
    <t>01637</t>
  </si>
  <si>
    <t>20163023524</t>
  </si>
  <si>
    <t>王艺璇</t>
  </si>
  <si>
    <t>00474</t>
  </si>
  <si>
    <t>20163022730</t>
  </si>
  <si>
    <t>赵晓芳</t>
  </si>
  <si>
    <t>03079</t>
  </si>
  <si>
    <t>20163023230</t>
  </si>
  <si>
    <t>张雯</t>
  </si>
  <si>
    <t>00141</t>
  </si>
  <si>
    <t>20163022407</t>
  </si>
  <si>
    <t>张文丽</t>
  </si>
  <si>
    <t>01361</t>
  </si>
  <si>
    <t>20163022629</t>
  </si>
  <si>
    <t>芦静</t>
  </si>
  <si>
    <t>00670</t>
  </si>
  <si>
    <t>20163022902</t>
  </si>
  <si>
    <t>郭桂君</t>
  </si>
  <si>
    <t>00042</t>
  </si>
  <si>
    <t>20163023405</t>
  </si>
  <si>
    <t>李亚娇</t>
  </si>
  <si>
    <t>01564</t>
  </si>
  <si>
    <t>20163022118</t>
  </si>
  <si>
    <t>侯丽娟</t>
  </si>
  <si>
    <t>00914</t>
  </si>
  <si>
    <t>20163023516</t>
  </si>
  <si>
    <t>徐红娟</t>
  </si>
  <si>
    <t>02581</t>
  </si>
  <si>
    <t>20163023318</t>
  </si>
  <si>
    <t>李江斐</t>
  </si>
  <si>
    <t>03129</t>
  </si>
  <si>
    <t>20163021812</t>
  </si>
  <si>
    <t>赵晶</t>
  </si>
  <si>
    <t>00117</t>
  </si>
  <si>
    <t>20163021905</t>
  </si>
  <si>
    <t>蔡朋希</t>
  </si>
  <si>
    <t>00373</t>
  </si>
  <si>
    <t>20163023022</t>
  </si>
  <si>
    <t>温鑫</t>
  </si>
  <si>
    <t>01408</t>
  </si>
  <si>
    <t>20163023220</t>
  </si>
  <si>
    <t>雷亚琦</t>
  </si>
  <si>
    <t>01426</t>
  </si>
  <si>
    <t>20163022826</t>
  </si>
  <si>
    <t>杨晓娜</t>
  </si>
  <si>
    <t>03119</t>
  </si>
  <si>
    <t>20163023315</t>
  </si>
  <si>
    <t>马晓娜</t>
  </si>
  <si>
    <t>00908</t>
  </si>
  <si>
    <t>20163022110</t>
  </si>
  <si>
    <t>桑振乾</t>
  </si>
  <si>
    <t>01015</t>
  </si>
  <si>
    <t>20163022829</t>
  </si>
  <si>
    <t>刘素梅</t>
  </si>
  <si>
    <t>01310</t>
  </si>
  <si>
    <t>20163023512</t>
  </si>
  <si>
    <t>王文燕</t>
  </si>
  <si>
    <t>02267</t>
  </si>
  <si>
    <t>20163023016</t>
  </si>
  <si>
    <t>王平</t>
  </si>
  <si>
    <t>02630</t>
  </si>
  <si>
    <t>20163022922</t>
  </si>
  <si>
    <t>孙文丽</t>
  </si>
  <si>
    <t>00180</t>
  </si>
  <si>
    <t>20163022817</t>
  </si>
  <si>
    <t>周飞燕</t>
  </si>
  <si>
    <t>01889</t>
  </si>
  <si>
    <t>20163022720</t>
  </si>
  <si>
    <t>闫慧芝</t>
  </si>
  <si>
    <t>02086</t>
  </si>
  <si>
    <t>20163022129</t>
  </si>
  <si>
    <t>樊晋杰</t>
  </si>
  <si>
    <t>00493</t>
  </si>
  <si>
    <t>20163022211</t>
  </si>
  <si>
    <t>李娜</t>
  </si>
  <si>
    <t>02040</t>
  </si>
  <si>
    <t>20163023028</t>
  </si>
  <si>
    <t>王红红</t>
  </si>
  <si>
    <t>01419</t>
  </si>
  <si>
    <t>20163023010</t>
  </si>
  <si>
    <t>张慧</t>
  </si>
  <si>
    <t>02897</t>
  </si>
  <si>
    <t>20163022827</t>
  </si>
  <si>
    <t>闫洁红</t>
  </si>
  <si>
    <t>00387</t>
  </si>
  <si>
    <t>20163022009</t>
  </si>
  <si>
    <t>闫瑾</t>
  </si>
  <si>
    <t>02867</t>
  </si>
  <si>
    <t>20163023601</t>
  </si>
  <si>
    <t>魏保龙</t>
  </si>
  <si>
    <t>00078</t>
  </si>
  <si>
    <t>职业中学专业教师</t>
  </si>
  <si>
    <t>机械电子教师</t>
  </si>
  <si>
    <t>032</t>
  </si>
  <si>
    <t>20163023615</t>
  </si>
  <si>
    <t>侯文金</t>
  </si>
  <si>
    <t>00978</t>
  </si>
  <si>
    <t>财会教师</t>
  </si>
  <si>
    <t>033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</si>
</sst>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0_ 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4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4" fillId="9" borderId="0" applyNumberFormat="0" applyBorder="0" applyAlignment="0" applyProtection="0"/>
    <xf numFmtId="0" fontId="26" fillId="0" borderId="4" applyNumberFormat="0" applyFill="0" applyAlignment="0" applyProtection="0"/>
    <xf numFmtId="0" fontId="24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0" fillId="0" borderId="9" xfId="0" applyNumberFormat="1" applyFill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73"/>
  <sheetViews>
    <sheetView showGridLines="0" tabSelected="1" workbookViewId="0" topLeftCell="A1">
      <selection activeCell="P12" sqref="P12"/>
    </sheetView>
  </sheetViews>
  <sheetFormatPr defaultColWidth="9.00390625" defaultRowHeight="14.25"/>
  <cols>
    <col min="1" max="1" width="12.875" style="1" customWidth="1"/>
    <col min="2" max="2" width="8.875" style="1" customWidth="1"/>
    <col min="3" max="3" width="6.50390625" style="1" customWidth="1"/>
    <col min="4" max="4" width="5.125" style="1" customWidth="1"/>
    <col min="5" max="5" width="17.25390625" style="1" customWidth="1"/>
    <col min="6" max="6" width="16.75390625" style="1" customWidth="1"/>
    <col min="7" max="7" width="6.375" style="1" customWidth="1"/>
    <col min="8" max="10" width="9.00390625" style="1" customWidth="1"/>
    <col min="11" max="11" width="6.50390625" style="1" customWidth="1"/>
    <col min="12" max="12" width="8.625" style="1" customWidth="1"/>
    <col min="13" max="13" width="9.00390625" style="1" customWidth="1"/>
    <col min="14" max="14" width="6.00390625" style="1" customWidth="1"/>
  </cols>
  <sheetData>
    <row r="1" spans="1:14" ht="38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3" t="s">
        <v>12</v>
      </c>
      <c r="N1" s="3" t="s">
        <v>13</v>
      </c>
    </row>
    <row r="2" spans="1:14" ht="19.5" customHeight="1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4">
        <v>84.5</v>
      </c>
      <c r="I2" s="4">
        <v>77.9</v>
      </c>
      <c r="J2" s="4">
        <v>83.18</v>
      </c>
      <c r="K2" s="4">
        <v>16</v>
      </c>
      <c r="L2" s="6">
        <v>76.23</v>
      </c>
      <c r="M2" s="7">
        <f>J2*0.7+L2*0.3</f>
        <v>81.095</v>
      </c>
      <c r="N2" s="4">
        <v>1</v>
      </c>
    </row>
    <row r="3" spans="1:14" ht="19.5" customHeight="1">
      <c r="A3" s="2" t="s">
        <v>21</v>
      </c>
      <c r="B3" s="2" t="s">
        <v>22</v>
      </c>
      <c r="C3" s="2" t="s">
        <v>23</v>
      </c>
      <c r="D3" s="2" t="s">
        <v>24</v>
      </c>
      <c r="E3" s="2" t="s">
        <v>18</v>
      </c>
      <c r="F3" s="2" t="s">
        <v>19</v>
      </c>
      <c r="G3" s="2" t="s">
        <v>20</v>
      </c>
      <c r="H3" s="4">
        <v>83.2</v>
      </c>
      <c r="I3" s="4">
        <v>74.2</v>
      </c>
      <c r="J3" s="4">
        <v>81.4</v>
      </c>
      <c r="K3" s="4">
        <v>23</v>
      </c>
      <c r="L3" s="6">
        <v>77.73</v>
      </c>
      <c r="M3" s="7">
        <f>J3*0.7+L3*0.3</f>
        <v>80.29899999999999</v>
      </c>
      <c r="N3" s="4">
        <v>1</v>
      </c>
    </row>
    <row r="4" spans="1:14" ht="19.5" customHeight="1">
      <c r="A4" s="2" t="s">
        <v>25</v>
      </c>
      <c r="B4" s="2" t="s">
        <v>26</v>
      </c>
      <c r="C4" s="2" t="s">
        <v>27</v>
      </c>
      <c r="D4" s="2" t="s">
        <v>17</v>
      </c>
      <c r="E4" s="2" t="s">
        <v>18</v>
      </c>
      <c r="F4" s="2" t="s">
        <v>19</v>
      </c>
      <c r="G4" s="2" t="s">
        <v>20</v>
      </c>
      <c r="H4" s="4">
        <v>83</v>
      </c>
      <c r="I4" s="4">
        <v>74.4</v>
      </c>
      <c r="J4" s="4">
        <v>81.28</v>
      </c>
      <c r="K4" s="4">
        <v>22</v>
      </c>
      <c r="L4" s="6">
        <v>76.03</v>
      </c>
      <c r="M4" s="7">
        <f>J4*0.7+L4*0.3</f>
        <v>79.705</v>
      </c>
      <c r="N4" s="4">
        <v>1</v>
      </c>
    </row>
    <row r="5" spans="1:14" ht="19.5" customHeight="1">
      <c r="A5" s="2" t="s">
        <v>28</v>
      </c>
      <c r="B5" s="2" t="s">
        <v>29</v>
      </c>
      <c r="C5" s="2" t="s">
        <v>30</v>
      </c>
      <c r="D5" s="2" t="s">
        <v>17</v>
      </c>
      <c r="E5" s="2" t="s">
        <v>18</v>
      </c>
      <c r="F5" s="2" t="s">
        <v>19</v>
      </c>
      <c r="G5" s="2" t="s">
        <v>20</v>
      </c>
      <c r="H5" s="4">
        <v>80.2</v>
      </c>
      <c r="I5" s="4">
        <v>80.1</v>
      </c>
      <c r="J5" s="4">
        <v>80.18</v>
      </c>
      <c r="K5" s="4">
        <v>15</v>
      </c>
      <c r="L5" s="6">
        <v>77.67</v>
      </c>
      <c r="M5" s="7">
        <f>J5*0.7+L5*0.3</f>
        <v>79.42699999999999</v>
      </c>
      <c r="N5" s="4">
        <v>1</v>
      </c>
    </row>
    <row r="6" spans="1:14" ht="19.5" customHeight="1">
      <c r="A6" s="2" t="s">
        <v>31</v>
      </c>
      <c r="B6" s="2" t="s">
        <v>32</v>
      </c>
      <c r="C6" s="2" t="s">
        <v>33</v>
      </c>
      <c r="D6" s="2" t="s">
        <v>17</v>
      </c>
      <c r="E6" s="2" t="s">
        <v>18</v>
      </c>
      <c r="F6" s="2" t="s">
        <v>19</v>
      </c>
      <c r="G6" s="2" t="s">
        <v>20</v>
      </c>
      <c r="H6" s="4">
        <v>80.5</v>
      </c>
      <c r="I6" s="4">
        <v>75.5</v>
      </c>
      <c r="J6" s="4">
        <v>79.5</v>
      </c>
      <c r="K6" s="4">
        <v>19</v>
      </c>
      <c r="L6" s="6">
        <v>78.1</v>
      </c>
      <c r="M6" s="7">
        <f>J6*0.7+L6*0.3</f>
        <v>79.08</v>
      </c>
      <c r="N6" s="4">
        <v>1</v>
      </c>
    </row>
    <row r="7" spans="1:14" ht="19.5" customHeight="1">
      <c r="A7" s="2" t="s">
        <v>34</v>
      </c>
      <c r="B7" s="2" t="s">
        <v>35</v>
      </c>
      <c r="C7" s="2" t="s">
        <v>36</v>
      </c>
      <c r="D7" s="2" t="s">
        <v>17</v>
      </c>
      <c r="E7" s="2" t="s">
        <v>18</v>
      </c>
      <c r="F7" s="2" t="s">
        <v>19</v>
      </c>
      <c r="G7" s="2" t="s">
        <v>20</v>
      </c>
      <c r="H7" s="4">
        <v>79.6</v>
      </c>
      <c r="I7" s="4">
        <v>81.2</v>
      </c>
      <c r="J7" s="4">
        <v>79.92</v>
      </c>
      <c r="K7" s="4">
        <v>9</v>
      </c>
      <c r="L7" s="6">
        <v>76.8</v>
      </c>
      <c r="M7" s="7">
        <f>J7*0.7+L7*0.3</f>
        <v>78.984</v>
      </c>
      <c r="N7" s="4">
        <v>1</v>
      </c>
    </row>
    <row r="8" spans="1:14" ht="19.5" customHeight="1">
      <c r="A8" s="2" t="s">
        <v>37</v>
      </c>
      <c r="B8" s="2" t="s">
        <v>38</v>
      </c>
      <c r="C8" s="2" t="s">
        <v>39</v>
      </c>
      <c r="D8" s="2" t="s">
        <v>17</v>
      </c>
      <c r="E8" s="2" t="s">
        <v>18</v>
      </c>
      <c r="F8" s="2" t="s">
        <v>40</v>
      </c>
      <c r="G8" s="2" t="s">
        <v>41</v>
      </c>
      <c r="H8" s="4">
        <v>100</v>
      </c>
      <c r="I8" s="4">
        <v>87</v>
      </c>
      <c r="J8" s="4">
        <v>97.4</v>
      </c>
      <c r="K8" s="4">
        <v>19</v>
      </c>
      <c r="L8" s="6">
        <v>75.53</v>
      </c>
      <c r="M8" s="7">
        <f>J8*0.7+L8*0.3</f>
        <v>90.839</v>
      </c>
      <c r="N8" s="4">
        <v>1</v>
      </c>
    </row>
    <row r="9" spans="1:14" ht="19.5" customHeight="1">
      <c r="A9" s="2" t="s">
        <v>42</v>
      </c>
      <c r="B9" s="2" t="s">
        <v>43</v>
      </c>
      <c r="C9" s="2" t="s">
        <v>44</v>
      </c>
      <c r="D9" s="2" t="s">
        <v>17</v>
      </c>
      <c r="E9" s="2" t="s">
        <v>18</v>
      </c>
      <c r="F9" s="2" t="s">
        <v>40</v>
      </c>
      <c r="G9" s="2" t="s">
        <v>41</v>
      </c>
      <c r="H9" s="4">
        <v>100</v>
      </c>
      <c r="I9" s="4">
        <v>82.2</v>
      </c>
      <c r="J9" s="4">
        <v>96.44</v>
      </c>
      <c r="K9" s="4">
        <v>11</v>
      </c>
      <c r="L9" s="6">
        <v>76.4</v>
      </c>
      <c r="M9" s="7">
        <f>J9*0.7+L9*0.3</f>
        <v>90.428</v>
      </c>
      <c r="N9" s="4">
        <v>1</v>
      </c>
    </row>
    <row r="10" spans="1:14" ht="19.5" customHeight="1">
      <c r="A10" s="2" t="s">
        <v>45</v>
      </c>
      <c r="B10" s="2" t="s">
        <v>46</v>
      </c>
      <c r="C10" s="2" t="s">
        <v>47</v>
      </c>
      <c r="D10" s="2" t="s">
        <v>17</v>
      </c>
      <c r="E10" s="2" t="s">
        <v>18</v>
      </c>
      <c r="F10" s="2" t="s">
        <v>40</v>
      </c>
      <c r="G10" s="2" t="s">
        <v>41</v>
      </c>
      <c r="H10" s="4">
        <v>98.4</v>
      </c>
      <c r="I10" s="4">
        <v>77.6</v>
      </c>
      <c r="J10" s="4">
        <v>94.24</v>
      </c>
      <c r="K10" s="4">
        <v>12</v>
      </c>
      <c r="L10" s="6">
        <v>79.1</v>
      </c>
      <c r="M10" s="7">
        <f aca="true" t="shared" si="0" ref="M10:M32">J10*0.7+L10*0.3</f>
        <v>89.69799999999998</v>
      </c>
      <c r="N10" s="4">
        <v>1</v>
      </c>
    </row>
    <row r="11" spans="1:14" ht="19.5" customHeight="1">
      <c r="A11" s="2" t="s">
        <v>48</v>
      </c>
      <c r="B11" s="2" t="s">
        <v>49</v>
      </c>
      <c r="C11" s="2" t="s">
        <v>50</v>
      </c>
      <c r="D11" s="2" t="s">
        <v>17</v>
      </c>
      <c r="E11" s="2" t="s">
        <v>18</v>
      </c>
      <c r="F11" s="2" t="s">
        <v>40</v>
      </c>
      <c r="G11" s="2" t="s">
        <v>41</v>
      </c>
      <c r="H11" s="4">
        <v>98.4</v>
      </c>
      <c r="I11" s="4">
        <v>76.3</v>
      </c>
      <c r="J11" s="4">
        <v>93.98</v>
      </c>
      <c r="K11" s="4">
        <v>21</v>
      </c>
      <c r="L11" s="6">
        <v>79.1</v>
      </c>
      <c r="M11" s="7">
        <f t="shared" si="0"/>
        <v>89.51599999999999</v>
      </c>
      <c r="N11" s="4">
        <v>1</v>
      </c>
    </row>
    <row r="12" spans="1:14" ht="19.5" customHeight="1">
      <c r="A12" s="2" t="s">
        <v>51</v>
      </c>
      <c r="B12" s="2" t="s">
        <v>52</v>
      </c>
      <c r="C12" s="2" t="s">
        <v>53</v>
      </c>
      <c r="D12" s="2" t="s">
        <v>17</v>
      </c>
      <c r="E12" s="2" t="s">
        <v>18</v>
      </c>
      <c r="F12" s="2" t="s">
        <v>40</v>
      </c>
      <c r="G12" s="2" t="s">
        <v>41</v>
      </c>
      <c r="H12" s="4">
        <v>98.1</v>
      </c>
      <c r="I12" s="4">
        <v>76.9</v>
      </c>
      <c r="J12" s="4">
        <v>93.86</v>
      </c>
      <c r="K12" s="4">
        <v>16</v>
      </c>
      <c r="L12" s="6">
        <v>78.9</v>
      </c>
      <c r="M12" s="7">
        <f t="shared" si="0"/>
        <v>89.372</v>
      </c>
      <c r="N12" s="4">
        <v>1</v>
      </c>
    </row>
    <row r="13" spans="1:14" ht="19.5" customHeight="1">
      <c r="A13" s="2" t="s">
        <v>54</v>
      </c>
      <c r="B13" s="2" t="s">
        <v>55</v>
      </c>
      <c r="C13" s="2" t="s">
        <v>56</v>
      </c>
      <c r="D13" s="2" t="s">
        <v>17</v>
      </c>
      <c r="E13" s="2" t="s">
        <v>18</v>
      </c>
      <c r="F13" s="2" t="s">
        <v>57</v>
      </c>
      <c r="G13" s="2" t="s">
        <v>58</v>
      </c>
      <c r="H13" s="4">
        <v>88.1</v>
      </c>
      <c r="I13" s="4">
        <v>84.4</v>
      </c>
      <c r="J13" s="4">
        <v>87.36</v>
      </c>
      <c r="K13" s="4">
        <v>15</v>
      </c>
      <c r="L13" s="6">
        <v>76.73</v>
      </c>
      <c r="M13" s="7">
        <f t="shared" si="0"/>
        <v>84.17099999999999</v>
      </c>
      <c r="N13" s="4">
        <v>1</v>
      </c>
    </row>
    <row r="14" spans="1:14" ht="19.5" customHeight="1">
      <c r="A14" s="2" t="s">
        <v>59</v>
      </c>
      <c r="B14" s="2" t="s">
        <v>60</v>
      </c>
      <c r="C14" s="2" t="s">
        <v>61</v>
      </c>
      <c r="D14" s="2" t="s">
        <v>17</v>
      </c>
      <c r="E14" s="2" t="s">
        <v>18</v>
      </c>
      <c r="F14" s="2" t="s">
        <v>57</v>
      </c>
      <c r="G14" s="2" t="s">
        <v>58</v>
      </c>
      <c r="H14" s="4">
        <v>86.9</v>
      </c>
      <c r="I14" s="4">
        <v>82.4</v>
      </c>
      <c r="J14" s="4">
        <v>86</v>
      </c>
      <c r="K14" s="4">
        <v>20</v>
      </c>
      <c r="L14" s="6">
        <v>76.03</v>
      </c>
      <c r="M14" s="7">
        <f t="shared" si="0"/>
        <v>83.009</v>
      </c>
      <c r="N14" s="4">
        <v>1</v>
      </c>
    </row>
    <row r="15" spans="1:14" ht="19.5" customHeight="1">
      <c r="A15" s="2" t="s">
        <v>62</v>
      </c>
      <c r="B15" s="2" t="s">
        <v>63</v>
      </c>
      <c r="C15" s="2" t="s">
        <v>64</v>
      </c>
      <c r="D15" s="2" t="s">
        <v>17</v>
      </c>
      <c r="E15" s="2" t="s">
        <v>18</v>
      </c>
      <c r="F15" s="2" t="s">
        <v>57</v>
      </c>
      <c r="G15" s="2" t="s">
        <v>58</v>
      </c>
      <c r="H15" s="4">
        <v>87.9</v>
      </c>
      <c r="I15" s="4">
        <v>67.2</v>
      </c>
      <c r="J15" s="4">
        <v>83.76</v>
      </c>
      <c r="K15" s="4">
        <v>7</v>
      </c>
      <c r="L15" s="6">
        <v>75.77</v>
      </c>
      <c r="M15" s="7">
        <f t="shared" si="0"/>
        <v>81.363</v>
      </c>
      <c r="N15" s="4">
        <v>1</v>
      </c>
    </row>
    <row r="16" spans="1:14" ht="19.5" customHeight="1">
      <c r="A16" s="2" t="s">
        <v>65</v>
      </c>
      <c r="B16" s="2" t="s">
        <v>66</v>
      </c>
      <c r="C16" s="2" t="s">
        <v>67</v>
      </c>
      <c r="D16" s="2" t="s">
        <v>17</v>
      </c>
      <c r="E16" s="2" t="s">
        <v>18</v>
      </c>
      <c r="F16" s="2" t="s">
        <v>57</v>
      </c>
      <c r="G16" s="2" t="s">
        <v>58</v>
      </c>
      <c r="H16" s="4">
        <v>82.9</v>
      </c>
      <c r="I16" s="4">
        <v>74.3</v>
      </c>
      <c r="J16" s="4">
        <v>81.18</v>
      </c>
      <c r="K16" s="4">
        <v>19</v>
      </c>
      <c r="L16" s="6">
        <v>79.73</v>
      </c>
      <c r="M16" s="7">
        <f t="shared" si="0"/>
        <v>80.745</v>
      </c>
      <c r="N16" s="4">
        <v>1</v>
      </c>
    </row>
    <row r="17" spans="1:14" ht="19.5" customHeight="1">
      <c r="A17" s="2" t="s">
        <v>68</v>
      </c>
      <c r="B17" s="2" t="s">
        <v>69</v>
      </c>
      <c r="C17" s="2" t="s">
        <v>70</v>
      </c>
      <c r="D17" s="2" t="s">
        <v>17</v>
      </c>
      <c r="E17" s="2" t="s">
        <v>18</v>
      </c>
      <c r="F17" s="2" t="s">
        <v>57</v>
      </c>
      <c r="G17" s="2" t="s">
        <v>58</v>
      </c>
      <c r="H17" s="4">
        <v>80.7</v>
      </c>
      <c r="I17" s="4">
        <v>83.5</v>
      </c>
      <c r="J17" s="4">
        <v>81.26</v>
      </c>
      <c r="K17" s="4">
        <v>24</v>
      </c>
      <c r="L17" s="6">
        <v>76.9</v>
      </c>
      <c r="M17" s="7">
        <f t="shared" si="0"/>
        <v>79.952</v>
      </c>
      <c r="N17" s="4">
        <v>1</v>
      </c>
    </row>
    <row r="18" spans="1:14" ht="19.5" customHeight="1">
      <c r="A18" s="2" t="s">
        <v>71</v>
      </c>
      <c r="B18" s="2" t="s">
        <v>72</v>
      </c>
      <c r="C18" s="2" t="s">
        <v>73</v>
      </c>
      <c r="D18" s="2" t="s">
        <v>17</v>
      </c>
      <c r="E18" s="2" t="s">
        <v>18</v>
      </c>
      <c r="F18" s="2" t="s">
        <v>57</v>
      </c>
      <c r="G18" s="2" t="s">
        <v>58</v>
      </c>
      <c r="H18" s="4">
        <v>79.1</v>
      </c>
      <c r="I18" s="4">
        <v>90.1</v>
      </c>
      <c r="J18" s="4">
        <v>81.3</v>
      </c>
      <c r="K18" s="4">
        <v>12</v>
      </c>
      <c r="L18" s="6">
        <v>76.2</v>
      </c>
      <c r="M18" s="7">
        <f t="shared" si="0"/>
        <v>79.77</v>
      </c>
      <c r="N18" s="4">
        <v>1</v>
      </c>
    </row>
    <row r="19" spans="1:14" ht="19.5" customHeight="1">
      <c r="A19" s="2" t="s">
        <v>74</v>
      </c>
      <c r="B19" s="2" t="s">
        <v>75</v>
      </c>
      <c r="C19" s="2" t="s">
        <v>76</v>
      </c>
      <c r="D19" s="2" t="s">
        <v>17</v>
      </c>
      <c r="E19" s="2" t="s">
        <v>18</v>
      </c>
      <c r="F19" s="2" t="s">
        <v>77</v>
      </c>
      <c r="G19" s="2" t="s">
        <v>78</v>
      </c>
      <c r="H19" s="4">
        <v>84.5</v>
      </c>
      <c r="I19" s="4">
        <v>79.1</v>
      </c>
      <c r="J19" s="4">
        <v>83.42</v>
      </c>
      <c r="K19" s="4">
        <v>3</v>
      </c>
      <c r="L19" s="6">
        <v>78.07</v>
      </c>
      <c r="M19" s="7">
        <f t="shared" si="0"/>
        <v>81.815</v>
      </c>
      <c r="N19" s="4">
        <v>1</v>
      </c>
    </row>
    <row r="20" spans="1:14" ht="19.5" customHeight="1">
      <c r="A20" s="2" t="s">
        <v>79</v>
      </c>
      <c r="B20" s="2" t="s">
        <v>80</v>
      </c>
      <c r="C20" s="2" t="s">
        <v>81</v>
      </c>
      <c r="D20" s="2" t="s">
        <v>17</v>
      </c>
      <c r="E20" s="2" t="s">
        <v>18</v>
      </c>
      <c r="F20" s="2" t="s">
        <v>77</v>
      </c>
      <c r="G20" s="2" t="s">
        <v>78</v>
      </c>
      <c r="H20" s="4">
        <v>80.1</v>
      </c>
      <c r="I20" s="4">
        <v>82</v>
      </c>
      <c r="J20" s="4">
        <v>80.48</v>
      </c>
      <c r="K20" s="4">
        <v>2</v>
      </c>
      <c r="L20" s="6">
        <v>76.93</v>
      </c>
      <c r="M20" s="7">
        <f t="shared" si="0"/>
        <v>79.41499999999999</v>
      </c>
      <c r="N20" s="4">
        <v>1</v>
      </c>
    </row>
    <row r="21" spans="1:14" ht="19.5" customHeight="1">
      <c r="A21" s="2" t="s">
        <v>82</v>
      </c>
      <c r="B21" s="2" t="s">
        <v>83</v>
      </c>
      <c r="C21" s="2" t="s">
        <v>84</v>
      </c>
      <c r="D21" s="2" t="s">
        <v>17</v>
      </c>
      <c r="E21" s="2" t="s">
        <v>18</v>
      </c>
      <c r="F21" s="2" t="s">
        <v>85</v>
      </c>
      <c r="G21" s="2" t="s">
        <v>86</v>
      </c>
      <c r="H21" s="4">
        <v>82.3</v>
      </c>
      <c r="I21" s="4">
        <v>66.4</v>
      </c>
      <c r="J21" s="4">
        <v>79.12</v>
      </c>
      <c r="K21" s="4">
        <v>27</v>
      </c>
      <c r="L21" s="6">
        <v>79.87</v>
      </c>
      <c r="M21" s="7">
        <f t="shared" si="0"/>
        <v>79.345</v>
      </c>
      <c r="N21" s="4">
        <v>1</v>
      </c>
    </row>
    <row r="22" spans="1:14" ht="19.5" customHeight="1">
      <c r="A22" s="2" t="s">
        <v>87</v>
      </c>
      <c r="B22" s="2" t="s">
        <v>88</v>
      </c>
      <c r="C22" s="2" t="s">
        <v>89</v>
      </c>
      <c r="D22" s="2" t="s">
        <v>17</v>
      </c>
      <c r="E22" s="2" t="s">
        <v>18</v>
      </c>
      <c r="F22" s="2" t="s">
        <v>85</v>
      </c>
      <c r="G22" s="2" t="s">
        <v>86</v>
      </c>
      <c r="H22" s="4">
        <v>81.2</v>
      </c>
      <c r="I22" s="4">
        <v>72.9</v>
      </c>
      <c r="J22" s="4">
        <v>79.54</v>
      </c>
      <c r="K22" s="4">
        <v>29</v>
      </c>
      <c r="L22" s="6">
        <v>76.43</v>
      </c>
      <c r="M22" s="7">
        <f t="shared" si="0"/>
        <v>78.607</v>
      </c>
      <c r="N22" s="4">
        <v>1</v>
      </c>
    </row>
    <row r="23" spans="1:14" ht="19.5" customHeight="1">
      <c r="A23" s="2" t="s">
        <v>90</v>
      </c>
      <c r="B23" s="2" t="s">
        <v>91</v>
      </c>
      <c r="C23" s="2" t="s">
        <v>92</v>
      </c>
      <c r="D23" s="2" t="s">
        <v>17</v>
      </c>
      <c r="E23" s="2" t="s">
        <v>18</v>
      </c>
      <c r="F23" s="2" t="s">
        <v>93</v>
      </c>
      <c r="G23" s="2" t="s">
        <v>94</v>
      </c>
      <c r="H23" s="4">
        <v>62.9</v>
      </c>
      <c r="I23" s="4">
        <v>85.6</v>
      </c>
      <c r="J23" s="4">
        <v>67.44</v>
      </c>
      <c r="K23" s="4">
        <v>31</v>
      </c>
      <c r="L23" s="6">
        <v>77.1</v>
      </c>
      <c r="M23" s="7">
        <f t="shared" si="0"/>
        <v>70.338</v>
      </c>
      <c r="N23" s="4">
        <v>1</v>
      </c>
    </row>
    <row r="24" spans="1:14" ht="19.5" customHeight="1">
      <c r="A24" s="2" t="s">
        <v>95</v>
      </c>
      <c r="B24" s="2" t="s">
        <v>96</v>
      </c>
      <c r="C24" s="2" t="s">
        <v>97</v>
      </c>
      <c r="D24" s="2" t="s">
        <v>17</v>
      </c>
      <c r="E24" s="2" t="s">
        <v>18</v>
      </c>
      <c r="F24" s="2" t="s">
        <v>93</v>
      </c>
      <c r="G24" s="2" t="s">
        <v>94</v>
      </c>
      <c r="H24" s="4">
        <v>64.5</v>
      </c>
      <c r="I24" s="4">
        <v>77.1</v>
      </c>
      <c r="J24" s="4">
        <v>67.02</v>
      </c>
      <c r="K24" s="4">
        <v>32</v>
      </c>
      <c r="L24" s="6">
        <v>77.03</v>
      </c>
      <c r="M24" s="7">
        <f t="shared" si="0"/>
        <v>70.023</v>
      </c>
      <c r="N24" s="4">
        <v>1</v>
      </c>
    </row>
    <row r="25" spans="1:14" ht="19.5" customHeight="1">
      <c r="A25" s="2" t="s">
        <v>98</v>
      </c>
      <c r="B25" s="2" t="s">
        <v>99</v>
      </c>
      <c r="C25" s="2" t="s">
        <v>100</v>
      </c>
      <c r="D25" s="2" t="s">
        <v>17</v>
      </c>
      <c r="E25" s="2" t="s">
        <v>18</v>
      </c>
      <c r="F25" s="2" t="s">
        <v>101</v>
      </c>
      <c r="G25" s="2" t="s">
        <v>102</v>
      </c>
      <c r="H25" s="4">
        <v>79</v>
      </c>
      <c r="I25" s="4">
        <v>81</v>
      </c>
      <c r="J25" s="4">
        <v>79.4</v>
      </c>
      <c r="K25" s="4">
        <v>25</v>
      </c>
      <c r="L25" s="6">
        <v>78.1</v>
      </c>
      <c r="M25" s="7">
        <f t="shared" si="0"/>
        <v>79.00999999999999</v>
      </c>
      <c r="N25" s="4">
        <v>1</v>
      </c>
    </row>
    <row r="26" spans="1:14" ht="19.5" customHeight="1">
      <c r="A26" s="2" t="s">
        <v>103</v>
      </c>
      <c r="B26" s="2" t="s">
        <v>104</v>
      </c>
      <c r="C26" s="2" t="s">
        <v>105</v>
      </c>
      <c r="D26" s="2" t="s">
        <v>24</v>
      </c>
      <c r="E26" s="2" t="s">
        <v>18</v>
      </c>
      <c r="F26" s="2" t="s">
        <v>101</v>
      </c>
      <c r="G26" s="2" t="s">
        <v>102</v>
      </c>
      <c r="H26" s="4">
        <v>84.7</v>
      </c>
      <c r="I26" s="4">
        <v>58.9</v>
      </c>
      <c r="J26" s="4">
        <v>79.54</v>
      </c>
      <c r="K26" s="4">
        <v>23</v>
      </c>
      <c r="L26" s="6">
        <v>76.4</v>
      </c>
      <c r="M26" s="7">
        <f t="shared" si="0"/>
        <v>78.59800000000001</v>
      </c>
      <c r="N26" s="4">
        <v>1</v>
      </c>
    </row>
    <row r="27" spans="1:14" ht="19.5" customHeight="1">
      <c r="A27" s="2" t="s">
        <v>106</v>
      </c>
      <c r="B27" s="2" t="s">
        <v>107</v>
      </c>
      <c r="C27" s="2" t="s">
        <v>108</v>
      </c>
      <c r="D27" s="2" t="s">
        <v>17</v>
      </c>
      <c r="E27" s="2" t="s">
        <v>18</v>
      </c>
      <c r="F27" s="2" t="s">
        <v>109</v>
      </c>
      <c r="G27" s="2" t="s">
        <v>110</v>
      </c>
      <c r="H27" s="4">
        <v>85</v>
      </c>
      <c r="I27" s="4">
        <v>89.4</v>
      </c>
      <c r="J27" s="4">
        <v>85.88</v>
      </c>
      <c r="K27" s="4">
        <v>31</v>
      </c>
      <c r="L27" s="6">
        <v>79.27</v>
      </c>
      <c r="M27" s="7">
        <f t="shared" si="0"/>
        <v>83.89699999999999</v>
      </c>
      <c r="N27" s="4">
        <v>1</v>
      </c>
    </row>
    <row r="28" spans="1:14" ht="19.5" customHeight="1">
      <c r="A28" s="2" t="s">
        <v>111</v>
      </c>
      <c r="B28" s="2" t="s">
        <v>112</v>
      </c>
      <c r="C28" s="2" t="s">
        <v>113</v>
      </c>
      <c r="D28" s="2" t="s">
        <v>17</v>
      </c>
      <c r="E28" s="2" t="s">
        <v>18</v>
      </c>
      <c r="F28" s="2" t="s">
        <v>109</v>
      </c>
      <c r="G28" s="2" t="s">
        <v>110</v>
      </c>
      <c r="H28" s="4">
        <v>86.2</v>
      </c>
      <c r="I28" s="4">
        <v>81.5</v>
      </c>
      <c r="J28" s="4">
        <v>85.26</v>
      </c>
      <c r="K28" s="4">
        <v>32</v>
      </c>
      <c r="L28" s="6">
        <v>76.5</v>
      </c>
      <c r="M28" s="7">
        <f t="shared" si="0"/>
        <v>82.632</v>
      </c>
      <c r="N28" s="4">
        <v>1</v>
      </c>
    </row>
    <row r="29" spans="1:14" ht="19.5" customHeight="1">
      <c r="A29" s="2" t="s">
        <v>114</v>
      </c>
      <c r="B29" s="2" t="s">
        <v>115</v>
      </c>
      <c r="C29" s="2" t="s">
        <v>116</v>
      </c>
      <c r="D29" s="2" t="s">
        <v>17</v>
      </c>
      <c r="E29" s="2" t="s">
        <v>18</v>
      </c>
      <c r="F29" s="2" t="s">
        <v>117</v>
      </c>
      <c r="G29" s="2" t="s">
        <v>118</v>
      </c>
      <c r="H29" s="4">
        <v>85.1</v>
      </c>
      <c r="I29" s="4">
        <v>70.6</v>
      </c>
      <c r="J29" s="4">
        <v>82.2</v>
      </c>
      <c r="K29" s="4">
        <v>37</v>
      </c>
      <c r="L29" s="6">
        <v>76.3</v>
      </c>
      <c r="M29" s="7">
        <f t="shared" si="0"/>
        <v>80.42999999999999</v>
      </c>
      <c r="N29" s="4">
        <v>1</v>
      </c>
    </row>
    <row r="30" spans="1:14" ht="19.5" customHeight="1">
      <c r="A30" s="2" t="s">
        <v>119</v>
      </c>
      <c r="B30" s="2" t="s">
        <v>120</v>
      </c>
      <c r="C30" s="2" t="s">
        <v>121</v>
      </c>
      <c r="D30" s="2" t="s">
        <v>17</v>
      </c>
      <c r="E30" s="2" t="s">
        <v>18</v>
      </c>
      <c r="F30" s="2" t="s">
        <v>117</v>
      </c>
      <c r="G30" s="2" t="s">
        <v>118</v>
      </c>
      <c r="H30" s="4">
        <v>84.4</v>
      </c>
      <c r="I30" s="4">
        <v>69.2</v>
      </c>
      <c r="J30" s="4">
        <v>81.36</v>
      </c>
      <c r="K30" s="4">
        <v>38</v>
      </c>
      <c r="L30" s="6">
        <v>77.87</v>
      </c>
      <c r="M30" s="7">
        <f t="shared" si="0"/>
        <v>80.313</v>
      </c>
      <c r="N30" s="4">
        <v>1</v>
      </c>
    </row>
    <row r="31" spans="1:14" ht="19.5" customHeight="1">
      <c r="A31" s="2" t="s">
        <v>122</v>
      </c>
      <c r="B31" s="2" t="s">
        <v>123</v>
      </c>
      <c r="C31" s="2" t="s">
        <v>124</v>
      </c>
      <c r="D31" s="2" t="s">
        <v>17</v>
      </c>
      <c r="E31" s="2" t="s">
        <v>18</v>
      </c>
      <c r="F31" s="2" t="s">
        <v>125</v>
      </c>
      <c r="G31" s="2" t="s">
        <v>126</v>
      </c>
      <c r="H31" s="4">
        <v>91.1</v>
      </c>
      <c r="I31" s="4">
        <v>73.4</v>
      </c>
      <c r="J31" s="4">
        <v>87.56</v>
      </c>
      <c r="K31" s="4">
        <v>30</v>
      </c>
      <c r="L31" s="6">
        <v>78.23</v>
      </c>
      <c r="M31" s="7">
        <f t="shared" si="0"/>
        <v>84.761</v>
      </c>
      <c r="N31" s="4">
        <v>1</v>
      </c>
    </row>
    <row r="32" spans="1:14" ht="19.5" customHeight="1">
      <c r="A32" s="2" t="s">
        <v>127</v>
      </c>
      <c r="B32" s="2" t="s">
        <v>128</v>
      </c>
      <c r="C32" s="2" t="s">
        <v>129</v>
      </c>
      <c r="D32" s="2" t="s">
        <v>17</v>
      </c>
      <c r="E32" s="2" t="s">
        <v>18</v>
      </c>
      <c r="F32" s="2" t="s">
        <v>125</v>
      </c>
      <c r="G32" s="2" t="s">
        <v>126</v>
      </c>
      <c r="H32" s="4">
        <v>92.9</v>
      </c>
      <c r="I32" s="4">
        <v>67.4</v>
      </c>
      <c r="J32" s="4">
        <v>87.8</v>
      </c>
      <c r="K32" s="4">
        <v>31</v>
      </c>
      <c r="L32" s="6">
        <v>77.47</v>
      </c>
      <c r="M32" s="7">
        <f t="shared" si="0"/>
        <v>84.701</v>
      </c>
      <c r="N32" s="4">
        <v>1</v>
      </c>
    </row>
    <row r="33" spans="1:14" ht="19.5" customHeight="1">
      <c r="A33" s="2" t="s">
        <v>130</v>
      </c>
      <c r="B33" s="2" t="s">
        <v>131</v>
      </c>
      <c r="C33" s="2" t="s">
        <v>132</v>
      </c>
      <c r="D33" s="2" t="s">
        <v>24</v>
      </c>
      <c r="E33" s="2" t="s">
        <v>18</v>
      </c>
      <c r="F33" s="2" t="s">
        <v>133</v>
      </c>
      <c r="G33" s="2" t="s">
        <v>134</v>
      </c>
      <c r="H33" s="4">
        <v>80.8</v>
      </c>
      <c r="I33" s="4">
        <v>81.7</v>
      </c>
      <c r="J33" s="4">
        <v>80.98</v>
      </c>
      <c r="K33" s="4">
        <v>5</v>
      </c>
      <c r="L33" s="6">
        <v>78.6</v>
      </c>
      <c r="M33" s="7">
        <f>J33*0.7+L33*0.3</f>
        <v>80.26599999999999</v>
      </c>
      <c r="N33" s="4">
        <v>1</v>
      </c>
    </row>
    <row r="34" spans="1:14" ht="19.5" customHeight="1">
      <c r="A34" s="2" t="s">
        <v>135</v>
      </c>
      <c r="B34" s="2" t="s">
        <v>136</v>
      </c>
      <c r="C34" s="2" t="s">
        <v>137</v>
      </c>
      <c r="D34" s="2" t="s">
        <v>17</v>
      </c>
      <c r="E34" s="2" t="s">
        <v>18</v>
      </c>
      <c r="F34" s="2" t="s">
        <v>133</v>
      </c>
      <c r="G34" s="2" t="s">
        <v>134</v>
      </c>
      <c r="H34" s="4">
        <v>78.8</v>
      </c>
      <c r="I34" s="4">
        <v>83.3</v>
      </c>
      <c r="J34" s="4">
        <v>79.7</v>
      </c>
      <c r="K34" s="4">
        <v>2</v>
      </c>
      <c r="L34" s="6">
        <v>77.23</v>
      </c>
      <c r="M34" s="7">
        <f>J34*0.7+L34*0.3</f>
        <v>78.959</v>
      </c>
      <c r="N34" s="4">
        <v>1</v>
      </c>
    </row>
    <row r="35" spans="1:14" ht="19.5" customHeight="1">
      <c r="A35" s="2" t="s">
        <v>138</v>
      </c>
      <c r="B35" s="2" t="s">
        <v>139</v>
      </c>
      <c r="C35" s="2" t="s">
        <v>140</v>
      </c>
      <c r="D35" s="2" t="s">
        <v>17</v>
      </c>
      <c r="E35" s="2" t="s">
        <v>18</v>
      </c>
      <c r="F35" s="2" t="s">
        <v>141</v>
      </c>
      <c r="G35" s="2" t="s">
        <v>142</v>
      </c>
      <c r="H35" s="4">
        <v>87.3</v>
      </c>
      <c r="I35" s="4">
        <v>73.4</v>
      </c>
      <c r="J35" s="4">
        <v>84.52</v>
      </c>
      <c r="K35" s="4">
        <v>26</v>
      </c>
      <c r="L35" s="6">
        <v>78.37</v>
      </c>
      <c r="M35" s="7">
        <f>J35*0.7+L35*0.3</f>
        <v>82.675</v>
      </c>
      <c r="N35" s="4">
        <v>1</v>
      </c>
    </row>
    <row r="36" spans="1:14" ht="19.5" customHeight="1">
      <c r="A36" s="2" t="s">
        <v>143</v>
      </c>
      <c r="B36" s="2" t="s">
        <v>144</v>
      </c>
      <c r="C36" s="2" t="s">
        <v>145</v>
      </c>
      <c r="D36" s="2" t="s">
        <v>17</v>
      </c>
      <c r="E36" s="2" t="s">
        <v>146</v>
      </c>
      <c r="F36" s="2" t="s">
        <v>147</v>
      </c>
      <c r="G36" s="2" t="s">
        <v>148</v>
      </c>
      <c r="H36" s="4">
        <v>82</v>
      </c>
      <c r="I36" s="4">
        <v>80.8</v>
      </c>
      <c r="J36" s="4">
        <v>81.76</v>
      </c>
      <c r="K36" s="4">
        <v>44</v>
      </c>
      <c r="L36" s="6">
        <v>75.83</v>
      </c>
      <c r="M36" s="7">
        <f>J36*0.7+L36*0.3</f>
        <v>79.981</v>
      </c>
      <c r="N36" s="4">
        <v>2</v>
      </c>
    </row>
    <row r="37" spans="1:14" ht="19.5" customHeight="1">
      <c r="A37" s="2" t="s">
        <v>149</v>
      </c>
      <c r="B37" s="2" t="s">
        <v>150</v>
      </c>
      <c r="C37" s="2" t="s">
        <v>151</v>
      </c>
      <c r="D37" s="2" t="s">
        <v>17</v>
      </c>
      <c r="E37" s="2" t="s">
        <v>146</v>
      </c>
      <c r="F37" s="2" t="s">
        <v>147</v>
      </c>
      <c r="G37" s="2" t="s">
        <v>148</v>
      </c>
      <c r="H37" s="4">
        <v>82.1</v>
      </c>
      <c r="I37" s="4">
        <v>64.3</v>
      </c>
      <c r="J37" s="4">
        <v>78.54</v>
      </c>
      <c r="K37" s="4">
        <v>26</v>
      </c>
      <c r="L37" s="6">
        <v>76.73</v>
      </c>
      <c r="M37" s="7">
        <f>J37*0.7+L37*0.3</f>
        <v>77.997</v>
      </c>
      <c r="N37" s="4">
        <v>2</v>
      </c>
    </row>
    <row r="38" spans="1:14" ht="19.5" customHeight="1">
      <c r="A38" s="2" t="s">
        <v>152</v>
      </c>
      <c r="B38" s="2" t="s">
        <v>153</v>
      </c>
      <c r="C38" s="2" t="s">
        <v>154</v>
      </c>
      <c r="D38" s="2" t="s">
        <v>17</v>
      </c>
      <c r="E38" s="2" t="s">
        <v>146</v>
      </c>
      <c r="F38" s="2" t="s">
        <v>147</v>
      </c>
      <c r="G38" s="2" t="s">
        <v>148</v>
      </c>
      <c r="H38" s="4">
        <v>77.9</v>
      </c>
      <c r="I38" s="4">
        <v>80.9</v>
      </c>
      <c r="J38" s="4">
        <v>78.5</v>
      </c>
      <c r="K38" s="4">
        <v>37</v>
      </c>
      <c r="L38" s="6">
        <v>76.57</v>
      </c>
      <c r="M38" s="7">
        <f>J38*0.7+L38*0.3</f>
        <v>77.92099999999999</v>
      </c>
      <c r="N38" s="4">
        <v>2</v>
      </c>
    </row>
    <row r="39" spans="1:14" ht="19.5" customHeight="1">
      <c r="A39" s="2" t="s">
        <v>155</v>
      </c>
      <c r="B39" s="2" t="s">
        <v>156</v>
      </c>
      <c r="C39" s="2" t="s">
        <v>157</v>
      </c>
      <c r="D39" s="2" t="s">
        <v>17</v>
      </c>
      <c r="E39" s="2" t="s">
        <v>146</v>
      </c>
      <c r="F39" s="2" t="s">
        <v>147</v>
      </c>
      <c r="G39" s="2" t="s">
        <v>148</v>
      </c>
      <c r="H39" s="4">
        <v>78.9</v>
      </c>
      <c r="I39" s="4">
        <v>73</v>
      </c>
      <c r="J39" s="4">
        <v>77.72</v>
      </c>
      <c r="K39" s="4">
        <v>28</v>
      </c>
      <c r="L39" s="6">
        <v>77.97</v>
      </c>
      <c r="M39" s="7">
        <f>J39*0.7+L39*0.3</f>
        <v>77.79499999999999</v>
      </c>
      <c r="N39" s="4">
        <v>2</v>
      </c>
    </row>
    <row r="40" spans="1:14" ht="19.5" customHeight="1">
      <c r="A40" s="2" t="s">
        <v>158</v>
      </c>
      <c r="B40" s="2" t="s">
        <v>159</v>
      </c>
      <c r="C40" s="2" t="s">
        <v>160</v>
      </c>
      <c r="D40" s="2" t="s">
        <v>17</v>
      </c>
      <c r="E40" s="2" t="s">
        <v>146</v>
      </c>
      <c r="F40" s="2" t="s">
        <v>147</v>
      </c>
      <c r="G40" s="2" t="s">
        <v>148</v>
      </c>
      <c r="H40" s="4">
        <v>81.7</v>
      </c>
      <c r="I40" s="4">
        <v>59.5</v>
      </c>
      <c r="J40" s="4">
        <v>77.26</v>
      </c>
      <c r="K40" s="4">
        <v>55</v>
      </c>
      <c r="L40" s="6">
        <v>78.87</v>
      </c>
      <c r="M40" s="7">
        <f>J40*0.7+L40*0.3</f>
        <v>77.743</v>
      </c>
      <c r="N40" s="4">
        <v>2</v>
      </c>
    </row>
    <row r="41" spans="1:14" ht="19.5" customHeight="1">
      <c r="A41" s="2" t="s">
        <v>161</v>
      </c>
      <c r="B41" s="2" t="s">
        <v>162</v>
      </c>
      <c r="C41" s="2" t="s">
        <v>163</v>
      </c>
      <c r="D41" s="2" t="s">
        <v>17</v>
      </c>
      <c r="E41" s="2" t="s">
        <v>146</v>
      </c>
      <c r="F41" s="2" t="s">
        <v>147</v>
      </c>
      <c r="G41" s="2" t="s">
        <v>148</v>
      </c>
      <c r="H41" s="4">
        <v>80.6</v>
      </c>
      <c r="I41" s="4">
        <v>64.8</v>
      </c>
      <c r="J41" s="4">
        <v>77.44</v>
      </c>
      <c r="K41" s="4">
        <v>48</v>
      </c>
      <c r="L41" s="6">
        <v>76.67</v>
      </c>
      <c r="M41" s="7">
        <f>J41*0.7+L41*0.3</f>
        <v>77.209</v>
      </c>
      <c r="N41" s="4">
        <v>2</v>
      </c>
    </row>
    <row r="42" spans="1:14" ht="19.5" customHeight="1">
      <c r="A42" s="2" t="s">
        <v>164</v>
      </c>
      <c r="B42" s="2" t="s">
        <v>165</v>
      </c>
      <c r="C42" s="2" t="s">
        <v>166</v>
      </c>
      <c r="D42" s="2" t="s">
        <v>17</v>
      </c>
      <c r="E42" s="2" t="s">
        <v>146</v>
      </c>
      <c r="F42" s="2" t="s">
        <v>147</v>
      </c>
      <c r="G42" s="2" t="s">
        <v>148</v>
      </c>
      <c r="H42" s="4">
        <v>77.4</v>
      </c>
      <c r="I42" s="4">
        <v>74.9</v>
      </c>
      <c r="J42" s="4">
        <v>76.9</v>
      </c>
      <c r="K42" s="4">
        <v>4</v>
      </c>
      <c r="L42" s="6">
        <v>77.7</v>
      </c>
      <c r="M42" s="7">
        <f>J42*0.7+L42*0.3</f>
        <v>77.14</v>
      </c>
      <c r="N42" s="4">
        <v>2</v>
      </c>
    </row>
    <row r="43" spans="1:14" ht="19.5" customHeight="1">
      <c r="A43" s="2" t="s">
        <v>167</v>
      </c>
      <c r="B43" s="2" t="s">
        <v>168</v>
      </c>
      <c r="C43" s="2" t="s">
        <v>169</v>
      </c>
      <c r="D43" s="2" t="s">
        <v>17</v>
      </c>
      <c r="E43" s="2" t="s">
        <v>146</v>
      </c>
      <c r="F43" s="2" t="s">
        <v>147</v>
      </c>
      <c r="G43" s="2" t="s">
        <v>148</v>
      </c>
      <c r="H43" s="4">
        <v>78.8</v>
      </c>
      <c r="I43" s="4">
        <v>70.9</v>
      </c>
      <c r="J43" s="4">
        <v>77.22</v>
      </c>
      <c r="K43" s="4">
        <v>14</v>
      </c>
      <c r="L43" s="6">
        <v>76.5</v>
      </c>
      <c r="M43" s="7">
        <f>J43*0.7+L43*0.3</f>
        <v>77.00399999999999</v>
      </c>
      <c r="N43" s="4">
        <v>2</v>
      </c>
    </row>
    <row r="44" spans="1:14" ht="19.5" customHeight="1">
      <c r="A44" s="2" t="s">
        <v>170</v>
      </c>
      <c r="B44" s="2" t="s">
        <v>171</v>
      </c>
      <c r="C44" s="2" t="s">
        <v>172</v>
      </c>
      <c r="D44" s="2" t="s">
        <v>17</v>
      </c>
      <c r="E44" s="2" t="s">
        <v>146</v>
      </c>
      <c r="F44" s="2" t="s">
        <v>147</v>
      </c>
      <c r="G44" s="2" t="s">
        <v>148</v>
      </c>
      <c r="H44" s="4">
        <v>77.6</v>
      </c>
      <c r="I44" s="4">
        <v>72.7</v>
      </c>
      <c r="J44" s="4">
        <v>76.62</v>
      </c>
      <c r="K44" s="4">
        <v>15</v>
      </c>
      <c r="L44" s="6">
        <v>77.2</v>
      </c>
      <c r="M44" s="7">
        <f>J44*0.7+L44*0.3</f>
        <v>76.794</v>
      </c>
      <c r="N44" s="4">
        <v>2</v>
      </c>
    </row>
    <row r="45" spans="1:14" ht="19.5" customHeight="1">
      <c r="A45" s="2" t="s">
        <v>173</v>
      </c>
      <c r="B45" s="2" t="s">
        <v>174</v>
      </c>
      <c r="C45" s="2" t="s">
        <v>175</v>
      </c>
      <c r="D45" s="2" t="s">
        <v>17</v>
      </c>
      <c r="E45" s="2" t="s">
        <v>146</v>
      </c>
      <c r="F45" s="2" t="s">
        <v>147</v>
      </c>
      <c r="G45" s="2" t="s">
        <v>148</v>
      </c>
      <c r="H45" s="4">
        <v>76.7</v>
      </c>
      <c r="I45" s="4">
        <v>76.9</v>
      </c>
      <c r="J45" s="4">
        <v>76.74</v>
      </c>
      <c r="K45" s="4">
        <v>40</v>
      </c>
      <c r="L45" s="6">
        <v>76.73</v>
      </c>
      <c r="M45" s="7">
        <f>J45*0.7+L45*0.3</f>
        <v>76.737</v>
      </c>
      <c r="N45" s="4">
        <v>2</v>
      </c>
    </row>
    <row r="46" spans="1:14" ht="19.5" customHeight="1">
      <c r="A46" s="2" t="s">
        <v>176</v>
      </c>
      <c r="B46" s="2" t="s">
        <v>177</v>
      </c>
      <c r="C46" s="2" t="s">
        <v>178</v>
      </c>
      <c r="D46" s="2" t="s">
        <v>17</v>
      </c>
      <c r="E46" s="2" t="s">
        <v>146</v>
      </c>
      <c r="F46" s="2" t="s">
        <v>147</v>
      </c>
      <c r="G46" s="2" t="s">
        <v>148</v>
      </c>
      <c r="H46" s="4">
        <v>79.1</v>
      </c>
      <c r="I46" s="4">
        <v>69</v>
      </c>
      <c r="J46" s="4">
        <v>77.08</v>
      </c>
      <c r="K46" s="4">
        <v>52</v>
      </c>
      <c r="L46" s="6">
        <v>75.77</v>
      </c>
      <c r="M46" s="7">
        <f>J46*0.7+L46*0.3</f>
        <v>76.687</v>
      </c>
      <c r="N46" s="4">
        <v>2</v>
      </c>
    </row>
    <row r="47" spans="1:14" ht="19.5" customHeight="1">
      <c r="A47" s="2" t="s">
        <v>179</v>
      </c>
      <c r="B47" s="2" t="s">
        <v>180</v>
      </c>
      <c r="C47" s="2" t="s">
        <v>181</v>
      </c>
      <c r="D47" s="2" t="s">
        <v>17</v>
      </c>
      <c r="E47" s="2" t="s">
        <v>146</v>
      </c>
      <c r="F47" s="2" t="s">
        <v>147</v>
      </c>
      <c r="G47" s="2" t="s">
        <v>148</v>
      </c>
      <c r="H47" s="4">
        <v>79.9</v>
      </c>
      <c r="I47" s="4">
        <v>64</v>
      </c>
      <c r="J47" s="4">
        <v>76.72</v>
      </c>
      <c r="K47" s="4">
        <v>11</v>
      </c>
      <c r="L47" s="6">
        <v>76.53</v>
      </c>
      <c r="M47" s="7">
        <f>J47*0.7+L47*0.3</f>
        <v>76.663</v>
      </c>
      <c r="N47" s="4">
        <v>2</v>
      </c>
    </row>
    <row r="48" spans="1:14" ht="19.5" customHeight="1">
      <c r="A48" s="2" t="s">
        <v>182</v>
      </c>
      <c r="B48" s="2" t="s">
        <v>183</v>
      </c>
      <c r="C48" s="2" t="s">
        <v>184</v>
      </c>
      <c r="D48" s="2" t="s">
        <v>17</v>
      </c>
      <c r="E48" s="2" t="s">
        <v>146</v>
      </c>
      <c r="F48" s="2" t="s">
        <v>147</v>
      </c>
      <c r="G48" s="2" t="s">
        <v>148</v>
      </c>
      <c r="H48" s="4">
        <v>78.8</v>
      </c>
      <c r="I48" s="4">
        <v>69</v>
      </c>
      <c r="J48" s="4">
        <v>76.84</v>
      </c>
      <c r="K48" s="4">
        <v>49</v>
      </c>
      <c r="L48" s="6">
        <v>76.07</v>
      </c>
      <c r="M48" s="7">
        <f>J48*0.7+L48*0.3</f>
        <v>76.609</v>
      </c>
      <c r="N48" s="4">
        <v>2</v>
      </c>
    </row>
    <row r="49" spans="1:14" ht="19.5" customHeight="1">
      <c r="A49" s="2" t="s">
        <v>185</v>
      </c>
      <c r="B49" s="2" t="s">
        <v>186</v>
      </c>
      <c r="C49" s="2" t="s">
        <v>187</v>
      </c>
      <c r="D49" s="2" t="s">
        <v>17</v>
      </c>
      <c r="E49" s="2" t="s">
        <v>146</v>
      </c>
      <c r="F49" s="2" t="s">
        <v>147</v>
      </c>
      <c r="G49" s="2" t="s">
        <v>148</v>
      </c>
      <c r="H49" s="4">
        <v>77.8</v>
      </c>
      <c r="I49" s="4">
        <v>68.4</v>
      </c>
      <c r="J49" s="4">
        <v>75.92</v>
      </c>
      <c r="K49" s="4">
        <v>29</v>
      </c>
      <c r="L49" s="6">
        <v>77.43</v>
      </c>
      <c r="M49" s="7">
        <f>J49*0.7+L49*0.3</f>
        <v>76.373</v>
      </c>
      <c r="N49" s="4">
        <v>2</v>
      </c>
    </row>
    <row r="50" spans="1:14" ht="19.5" customHeight="1">
      <c r="A50" s="2" t="s">
        <v>188</v>
      </c>
      <c r="B50" s="2" t="s">
        <v>189</v>
      </c>
      <c r="C50" s="2" t="s">
        <v>190</v>
      </c>
      <c r="D50" s="2" t="s">
        <v>17</v>
      </c>
      <c r="E50" s="2" t="s">
        <v>146</v>
      </c>
      <c r="F50" s="2" t="s">
        <v>147</v>
      </c>
      <c r="G50" s="2" t="s">
        <v>148</v>
      </c>
      <c r="H50" s="4">
        <v>76.6</v>
      </c>
      <c r="I50" s="4">
        <v>74.9</v>
      </c>
      <c r="J50" s="4">
        <v>76.26</v>
      </c>
      <c r="K50" s="4">
        <v>38</v>
      </c>
      <c r="L50" s="6">
        <v>76.3</v>
      </c>
      <c r="M50" s="7">
        <f>J50*0.7+L50*0.3</f>
        <v>76.27199999999999</v>
      </c>
      <c r="N50" s="4">
        <v>2</v>
      </c>
    </row>
    <row r="51" spans="1:14" ht="19.5" customHeight="1">
      <c r="A51" s="2" t="s">
        <v>191</v>
      </c>
      <c r="B51" s="2" t="s">
        <v>192</v>
      </c>
      <c r="C51" s="2" t="s">
        <v>193</v>
      </c>
      <c r="D51" s="2" t="s">
        <v>17</v>
      </c>
      <c r="E51" s="2" t="s">
        <v>146</v>
      </c>
      <c r="F51" s="2" t="s">
        <v>147</v>
      </c>
      <c r="G51" s="2" t="s">
        <v>148</v>
      </c>
      <c r="H51" s="4">
        <v>74.8</v>
      </c>
      <c r="I51" s="4">
        <v>80.6</v>
      </c>
      <c r="J51" s="4">
        <v>75.96</v>
      </c>
      <c r="K51" s="4">
        <v>60</v>
      </c>
      <c r="L51" s="6">
        <v>76.37</v>
      </c>
      <c r="M51" s="7">
        <f>J51*0.7+L51*0.3</f>
        <v>76.083</v>
      </c>
      <c r="N51" s="4">
        <v>2</v>
      </c>
    </row>
    <row r="52" spans="1:14" ht="19.5" customHeight="1">
      <c r="A52" s="2" t="s">
        <v>194</v>
      </c>
      <c r="B52" s="2" t="s">
        <v>195</v>
      </c>
      <c r="C52" s="2" t="s">
        <v>196</v>
      </c>
      <c r="D52" s="2" t="s">
        <v>17</v>
      </c>
      <c r="E52" s="2" t="s">
        <v>146</v>
      </c>
      <c r="F52" s="2" t="s">
        <v>147</v>
      </c>
      <c r="G52" s="2" t="s">
        <v>148</v>
      </c>
      <c r="H52" s="4">
        <v>76.4</v>
      </c>
      <c r="I52" s="4">
        <v>74.9</v>
      </c>
      <c r="J52" s="4">
        <v>76.1</v>
      </c>
      <c r="K52" s="4">
        <v>24</v>
      </c>
      <c r="L52" s="6">
        <v>75.4</v>
      </c>
      <c r="M52" s="7">
        <f>J52*0.7+L52*0.3</f>
        <v>75.89</v>
      </c>
      <c r="N52" s="4">
        <v>2</v>
      </c>
    </row>
    <row r="53" spans="1:14" ht="19.5" customHeight="1">
      <c r="A53" s="2" t="s">
        <v>197</v>
      </c>
      <c r="B53" s="2" t="s">
        <v>198</v>
      </c>
      <c r="C53" s="2" t="s">
        <v>199</v>
      </c>
      <c r="D53" s="2" t="s">
        <v>17</v>
      </c>
      <c r="E53" s="2" t="s">
        <v>146</v>
      </c>
      <c r="F53" s="2" t="s">
        <v>147</v>
      </c>
      <c r="G53" s="2" t="s">
        <v>148</v>
      </c>
      <c r="H53" s="4">
        <v>73.5</v>
      </c>
      <c r="I53" s="4">
        <v>85.4</v>
      </c>
      <c r="J53" s="4">
        <v>75.88</v>
      </c>
      <c r="K53" s="4">
        <v>19</v>
      </c>
      <c r="L53" s="6">
        <v>75.9</v>
      </c>
      <c r="M53" s="7">
        <f>J53*0.7+L53*0.3</f>
        <v>75.886</v>
      </c>
      <c r="N53" s="4">
        <v>2</v>
      </c>
    </row>
    <row r="54" spans="1:14" ht="19.5" customHeight="1">
      <c r="A54" s="2" t="s">
        <v>200</v>
      </c>
      <c r="B54" s="2" t="s">
        <v>201</v>
      </c>
      <c r="C54" s="2" t="s">
        <v>202</v>
      </c>
      <c r="D54" s="2" t="s">
        <v>17</v>
      </c>
      <c r="E54" s="2" t="s">
        <v>146</v>
      </c>
      <c r="F54" s="2" t="s">
        <v>147</v>
      </c>
      <c r="G54" s="2" t="s">
        <v>148</v>
      </c>
      <c r="H54" s="4">
        <v>76.7</v>
      </c>
      <c r="I54" s="4">
        <v>66</v>
      </c>
      <c r="J54" s="4">
        <v>74.56</v>
      </c>
      <c r="K54" s="4">
        <v>13</v>
      </c>
      <c r="L54" s="6">
        <v>77.03</v>
      </c>
      <c r="M54" s="7">
        <f>J54*0.7+L54*0.3</f>
        <v>75.301</v>
      </c>
      <c r="N54" s="4">
        <v>2</v>
      </c>
    </row>
    <row r="55" spans="1:14" ht="19.5" customHeight="1">
      <c r="A55" s="2" t="s">
        <v>203</v>
      </c>
      <c r="B55" s="2" t="s">
        <v>204</v>
      </c>
      <c r="C55" s="2" t="s">
        <v>205</v>
      </c>
      <c r="D55" s="2" t="s">
        <v>17</v>
      </c>
      <c r="E55" s="2" t="s">
        <v>146</v>
      </c>
      <c r="F55" s="2" t="s">
        <v>147</v>
      </c>
      <c r="G55" s="2" t="s">
        <v>148</v>
      </c>
      <c r="H55" s="4">
        <v>76</v>
      </c>
      <c r="I55" s="4">
        <v>67.8</v>
      </c>
      <c r="J55" s="4">
        <v>74.36</v>
      </c>
      <c r="K55" s="4">
        <v>35</v>
      </c>
      <c r="L55" s="6">
        <v>77.33</v>
      </c>
      <c r="M55" s="7">
        <f>J55*0.7+L55*0.3</f>
        <v>75.251</v>
      </c>
      <c r="N55" s="4">
        <v>2</v>
      </c>
    </row>
    <row r="56" spans="1:14" ht="19.5" customHeight="1">
      <c r="A56" s="2" t="s">
        <v>206</v>
      </c>
      <c r="B56" s="2" t="s">
        <v>207</v>
      </c>
      <c r="C56" s="2" t="s">
        <v>208</v>
      </c>
      <c r="D56" s="2" t="s">
        <v>17</v>
      </c>
      <c r="E56" s="2" t="s">
        <v>146</v>
      </c>
      <c r="F56" s="2" t="s">
        <v>147</v>
      </c>
      <c r="G56" s="2" t="s">
        <v>148</v>
      </c>
      <c r="H56" s="4">
        <v>77.7</v>
      </c>
      <c r="I56" s="4">
        <v>61.9</v>
      </c>
      <c r="J56" s="4">
        <v>74.54</v>
      </c>
      <c r="K56" s="4">
        <v>30</v>
      </c>
      <c r="L56" s="6">
        <v>76.87</v>
      </c>
      <c r="M56" s="7">
        <f>J56*0.7+L56*0.3</f>
        <v>75.239</v>
      </c>
      <c r="N56" s="4">
        <v>2</v>
      </c>
    </row>
    <row r="57" spans="1:14" ht="19.5" customHeight="1">
      <c r="A57" s="2" t="s">
        <v>209</v>
      </c>
      <c r="B57" s="2" t="s">
        <v>210</v>
      </c>
      <c r="C57" s="2" t="s">
        <v>211</v>
      </c>
      <c r="D57" s="2" t="s">
        <v>17</v>
      </c>
      <c r="E57" s="2" t="s">
        <v>146</v>
      </c>
      <c r="F57" s="2" t="s">
        <v>147</v>
      </c>
      <c r="G57" s="2" t="s">
        <v>148</v>
      </c>
      <c r="H57" s="4">
        <v>73.3</v>
      </c>
      <c r="I57" s="4">
        <v>76.8</v>
      </c>
      <c r="J57" s="4">
        <v>74</v>
      </c>
      <c r="K57" s="4">
        <v>17</v>
      </c>
      <c r="L57" s="6">
        <v>77.3</v>
      </c>
      <c r="M57" s="7">
        <f>J57*0.7+L57*0.3</f>
        <v>74.99</v>
      </c>
      <c r="N57" s="4">
        <v>2</v>
      </c>
    </row>
    <row r="58" spans="1:14" ht="19.5" customHeight="1">
      <c r="A58" s="2" t="s">
        <v>212</v>
      </c>
      <c r="B58" s="2" t="s">
        <v>213</v>
      </c>
      <c r="C58" s="2" t="s">
        <v>214</v>
      </c>
      <c r="D58" s="2" t="s">
        <v>17</v>
      </c>
      <c r="E58" s="2" t="s">
        <v>146</v>
      </c>
      <c r="F58" s="2" t="s">
        <v>147</v>
      </c>
      <c r="G58" s="2" t="s">
        <v>148</v>
      </c>
      <c r="H58" s="4">
        <v>76</v>
      </c>
      <c r="I58" s="4">
        <v>66.9</v>
      </c>
      <c r="J58" s="4">
        <v>74.18</v>
      </c>
      <c r="K58" s="4">
        <v>23</v>
      </c>
      <c r="L58" s="6">
        <v>76.77</v>
      </c>
      <c r="M58" s="7">
        <f>J58*0.7+L58*0.3</f>
        <v>74.957</v>
      </c>
      <c r="N58" s="4">
        <v>2</v>
      </c>
    </row>
    <row r="59" spans="1:14" ht="19.5" customHeight="1">
      <c r="A59" s="2" t="s">
        <v>215</v>
      </c>
      <c r="B59" s="2" t="s">
        <v>216</v>
      </c>
      <c r="C59" s="2" t="s">
        <v>217</v>
      </c>
      <c r="D59" s="2" t="s">
        <v>24</v>
      </c>
      <c r="E59" s="2" t="s">
        <v>146</v>
      </c>
      <c r="F59" s="2" t="s">
        <v>147</v>
      </c>
      <c r="G59" s="2" t="s">
        <v>148</v>
      </c>
      <c r="H59" s="4">
        <v>74</v>
      </c>
      <c r="I59" s="4">
        <v>72.3</v>
      </c>
      <c r="J59" s="4">
        <v>73.66</v>
      </c>
      <c r="K59" s="4">
        <v>43</v>
      </c>
      <c r="L59" s="6">
        <v>76.93</v>
      </c>
      <c r="M59" s="7">
        <f aca="true" t="shared" si="1" ref="M59:M73">J59*0.7+L59*0.3</f>
        <v>74.64099999999999</v>
      </c>
      <c r="N59" s="4">
        <v>2</v>
      </c>
    </row>
    <row r="60" spans="1:14" ht="19.5" customHeight="1">
      <c r="A60" s="2" t="s">
        <v>218</v>
      </c>
      <c r="B60" s="2" t="s">
        <v>219</v>
      </c>
      <c r="C60" s="2" t="s">
        <v>220</v>
      </c>
      <c r="D60" s="2" t="s">
        <v>17</v>
      </c>
      <c r="E60" s="2" t="s">
        <v>146</v>
      </c>
      <c r="F60" s="2" t="s">
        <v>147</v>
      </c>
      <c r="G60" s="2" t="s">
        <v>148</v>
      </c>
      <c r="H60" s="4">
        <v>76.1</v>
      </c>
      <c r="I60" s="4">
        <v>65.2</v>
      </c>
      <c r="J60" s="4">
        <v>73.92</v>
      </c>
      <c r="K60" s="4">
        <v>6</v>
      </c>
      <c r="L60" s="6">
        <v>76.3</v>
      </c>
      <c r="M60" s="7">
        <f t="shared" si="1"/>
        <v>74.634</v>
      </c>
      <c r="N60" s="4">
        <v>2</v>
      </c>
    </row>
    <row r="61" spans="1:14" ht="19.5" customHeight="1">
      <c r="A61" s="2" t="s">
        <v>221</v>
      </c>
      <c r="B61" s="2" t="s">
        <v>222</v>
      </c>
      <c r="C61" s="2" t="s">
        <v>223</v>
      </c>
      <c r="D61" s="2" t="s">
        <v>17</v>
      </c>
      <c r="E61" s="2" t="s">
        <v>146</v>
      </c>
      <c r="F61" s="2" t="s">
        <v>147</v>
      </c>
      <c r="G61" s="2" t="s">
        <v>148</v>
      </c>
      <c r="H61" s="4">
        <v>74.2</v>
      </c>
      <c r="I61" s="4">
        <v>71.6</v>
      </c>
      <c r="J61" s="4">
        <v>73.68</v>
      </c>
      <c r="K61" s="4">
        <v>9</v>
      </c>
      <c r="L61" s="6">
        <v>76.67</v>
      </c>
      <c r="M61" s="7">
        <f t="shared" si="1"/>
        <v>74.577</v>
      </c>
      <c r="N61" s="4">
        <v>2</v>
      </c>
    </row>
    <row r="62" spans="1:14" ht="19.5" customHeight="1">
      <c r="A62" s="2" t="s">
        <v>224</v>
      </c>
      <c r="B62" s="2" t="s">
        <v>225</v>
      </c>
      <c r="C62" s="2" t="s">
        <v>226</v>
      </c>
      <c r="D62" s="2" t="s">
        <v>17</v>
      </c>
      <c r="E62" s="2" t="s">
        <v>146</v>
      </c>
      <c r="F62" s="2" t="s">
        <v>147</v>
      </c>
      <c r="G62" s="2" t="s">
        <v>148</v>
      </c>
      <c r="H62" s="4">
        <v>76.1</v>
      </c>
      <c r="I62" s="4">
        <v>64.8</v>
      </c>
      <c r="J62" s="4">
        <v>73.84</v>
      </c>
      <c r="K62" s="4">
        <v>32</v>
      </c>
      <c r="L62" s="6">
        <v>76.27</v>
      </c>
      <c r="M62" s="7">
        <f t="shared" si="1"/>
        <v>74.569</v>
      </c>
      <c r="N62" s="4">
        <v>2</v>
      </c>
    </row>
    <row r="63" spans="1:14" ht="19.5" customHeight="1">
      <c r="A63" s="2" t="s">
        <v>227</v>
      </c>
      <c r="B63" s="2" t="s">
        <v>228</v>
      </c>
      <c r="C63" s="2" t="s">
        <v>229</v>
      </c>
      <c r="D63" s="2" t="s">
        <v>17</v>
      </c>
      <c r="E63" s="2" t="s">
        <v>146</v>
      </c>
      <c r="F63" s="2" t="s">
        <v>147</v>
      </c>
      <c r="G63" s="2" t="s">
        <v>148</v>
      </c>
      <c r="H63" s="4">
        <v>74.8</v>
      </c>
      <c r="I63" s="4">
        <v>67</v>
      </c>
      <c r="J63" s="4">
        <v>73.24</v>
      </c>
      <c r="K63" s="4">
        <v>56</v>
      </c>
      <c r="L63" s="6">
        <v>77</v>
      </c>
      <c r="M63" s="7">
        <f t="shared" si="1"/>
        <v>74.368</v>
      </c>
      <c r="N63" s="4">
        <v>2</v>
      </c>
    </row>
    <row r="64" spans="1:14" ht="19.5" customHeight="1">
      <c r="A64" s="2" t="s">
        <v>230</v>
      </c>
      <c r="B64" s="2" t="s">
        <v>231</v>
      </c>
      <c r="C64" s="2" t="s">
        <v>232</v>
      </c>
      <c r="D64" s="2" t="s">
        <v>17</v>
      </c>
      <c r="E64" s="2" t="s">
        <v>146</v>
      </c>
      <c r="F64" s="2" t="s">
        <v>147</v>
      </c>
      <c r="G64" s="2" t="s">
        <v>148</v>
      </c>
      <c r="H64" s="4">
        <v>73.8</v>
      </c>
      <c r="I64" s="4">
        <v>70.6</v>
      </c>
      <c r="J64" s="4">
        <v>73.16</v>
      </c>
      <c r="K64" s="4">
        <v>42</v>
      </c>
      <c r="L64" s="6">
        <v>77.17</v>
      </c>
      <c r="M64" s="7">
        <f t="shared" si="1"/>
        <v>74.363</v>
      </c>
      <c r="N64" s="4">
        <v>2</v>
      </c>
    </row>
    <row r="65" spans="1:14" ht="19.5" customHeight="1">
      <c r="A65" s="2" t="s">
        <v>233</v>
      </c>
      <c r="B65" s="2" t="s">
        <v>234</v>
      </c>
      <c r="C65" s="2" t="s">
        <v>235</v>
      </c>
      <c r="D65" s="2" t="s">
        <v>17</v>
      </c>
      <c r="E65" s="2" t="s">
        <v>146</v>
      </c>
      <c r="F65" s="2" t="s">
        <v>147</v>
      </c>
      <c r="G65" s="2" t="s">
        <v>148</v>
      </c>
      <c r="H65" s="4">
        <v>74.6</v>
      </c>
      <c r="I65" s="4">
        <v>70.1</v>
      </c>
      <c r="J65" s="4">
        <v>73.7</v>
      </c>
      <c r="K65" s="4">
        <v>3</v>
      </c>
      <c r="L65" s="6">
        <v>75.8</v>
      </c>
      <c r="M65" s="7">
        <f t="shared" si="1"/>
        <v>74.33</v>
      </c>
      <c r="N65" s="4">
        <v>2</v>
      </c>
    </row>
    <row r="66" spans="1:14" ht="19.5" customHeight="1">
      <c r="A66" s="2" t="s">
        <v>236</v>
      </c>
      <c r="B66" s="2" t="s">
        <v>237</v>
      </c>
      <c r="C66" s="2" t="s">
        <v>238</v>
      </c>
      <c r="D66" s="2" t="s">
        <v>17</v>
      </c>
      <c r="E66" s="2" t="s">
        <v>146</v>
      </c>
      <c r="F66" s="2" t="s">
        <v>147</v>
      </c>
      <c r="G66" s="2" t="s">
        <v>148</v>
      </c>
      <c r="H66" s="4">
        <v>76.6</v>
      </c>
      <c r="I66" s="4">
        <v>61.1</v>
      </c>
      <c r="J66" s="4">
        <v>73.5</v>
      </c>
      <c r="K66" s="4">
        <v>12</v>
      </c>
      <c r="L66" s="6">
        <v>76.13</v>
      </c>
      <c r="M66" s="7">
        <f t="shared" si="1"/>
        <v>74.28899999999999</v>
      </c>
      <c r="N66" s="4">
        <v>2</v>
      </c>
    </row>
    <row r="67" spans="1:14" ht="19.5" customHeight="1">
      <c r="A67" s="2" t="s">
        <v>239</v>
      </c>
      <c r="B67" s="2" t="s">
        <v>240</v>
      </c>
      <c r="C67" s="2" t="s">
        <v>241</v>
      </c>
      <c r="D67" s="2" t="s">
        <v>17</v>
      </c>
      <c r="E67" s="2" t="s">
        <v>146</v>
      </c>
      <c r="F67" s="2" t="s">
        <v>147</v>
      </c>
      <c r="G67" s="2" t="s">
        <v>148</v>
      </c>
      <c r="H67" s="4">
        <v>75.2</v>
      </c>
      <c r="I67" s="4">
        <v>62.8</v>
      </c>
      <c r="J67" s="4">
        <v>72.72</v>
      </c>
      <c r="K67" s="4">
        <v>8</v>
      </c>
      <c r="L67" s="6">
        <v>77.83</v>
      </c>
      <c r="M67" s="7">
        <f t="shared" si="1"/>
        <v>74.253</v>
      </c>
      <c r="N67" s="4">
        <v>2</v>
      </c>
    </row>
    <row r="68" spans="1:14" ht="19.5" customHeight="1">
      <c r="A68" s="2" t="s">
        <v>242</v>
      </c>
      <c r="B68" s="2" t="s">
        <v>243</v>
      </c>
      <c r="C68" s="2" t="s">
        <v>244</v>
      </c>
      <c r="D68" s="2" t="s">
        <v>17</v>
      </c>
      <c r="E68" s="2" t="s">
        <v>146</v>
      </c>
      <c r="F68" s="2" t="s">
        <v>147</v>
      </c>
      <c r="G68" s="2" t="s">
        <v>148</v>
      </c>
      <c r="H68" s="4">
        <v>76.5</v>
      </c>
      <c r="I68" s="4">
        <v>60</v>
      </c>
      <c r="J68" s="4">
        <v>73.2</v>
      </c>
      <c r="K68" s="4">
        <v>10</v>
      </c>
      <c r="L68" s="6">
        <v>76.27</v>
      </c>
      <c r="M68" s="7">
        <f t="shared" si="1"/>
        <v>74.121</v>
      </c>
      <c r="N68" s="4">
        <v>2</v>
      </c>
    </row>
    <row r="69" spans="1:14" ht="19.5" customHeight="1">
      <c r="A69" s="2" t="s">
        <v>245</v>
      </c>
      <c r="B69" s="2" t="s">
        <v>246</v>
      </c>
      <c r="C69" s="2" t="s">
        <v>247</v>
      </c>
      <c r="D69" s="2" t="s">
        <v>17</v>
      </c>
      <c r="E69" s="2" t="s">
        <v>146</v>
      </c>
      <c r="F69" s="2" t="s">
        <v>147</v>
      </c>
      <c r="G69" s="2" t="s">
        <v>148</v>
      </c>
      <c r="H69" s="4">
        <v>72.3</v>
      </c>
      <c r="I69" s="4">
        <v>76.7</v>
      </c>
      <c r="J69" s="4">
        <v>73.18</v>
      </c>
      <c r="K69" s="4">
        <v>57</v>
      </c>
      <c r="L69" s="6">
        <v>76.17</v>
      </c>
      <c r="M69" s="7">
        <f t="shared" si="1"/>
        <v>74.077</v>
      </c>
      <c r="N69" s="4">
        <v>2</v>
      </c>
    </row>
    <row r="70" spans="1:14" ht="19.5" customHeight="1">
      <c r="A70" s="2" t="s">
        <v>248</v>
      </c>
      <c r="B70" s="2" t="s">
        <v>249</v>
      </c>
      <c r="C70" s="2" t="s">
        <v>250</v>
      </c>
      <c r="D70" s="2" t="s">
        <v>17</v>
      </c>
      <c r="E70" s="2" t="s">
        <v>146</v>
      </c>
      <c r="F70" s="2" t="s">
        <v>147</v>
      </c>
      <c r="G70" s="2" t="s">
        <v>148</v>
      </c>
      <c r="H70" s="4">
        <v>77</v>
      </c>
      <c r="I70" s="4">
        <v>57.8</v>
      </c>
      <c r="J70" s="4">
        <v>73.16</v>
      </c>
      <c r="K70" s="4">
        <v>22</v>
      </c>
      <c r="L70" s="6">
        <v>75.8</v>
      </c>
      <c r="M70" s="7">
        <f t="shared" si="1"/>
        <v>73.952</v>
      </c>
      <c r="N70" s="4">
        <v>2</v>
      </c>
    </row>
    <row r="71" spans="1:14" ht="19.5" customHeight="1">
      <c r="A71" s="2" t="s">
        <v>251</v>
      </c>
      <c r="B71" s="2" t="s">
        <v>252</v>
      </c>
      <c r="C71" s="2" t="s">
        <v>253</v>
      </c>
      <c r="D71" s="2" t="s">
        <v>17</v>
      </c>
      <c r="E71" s="2" t="s">
        <v>146</v>
      </c>
      <c r="F71" s="2" t="s">
        <v>147</v>
      </c>
      <c r="G71" s="2" t="s">
        <v>148</v>
      </c>
      <c r="H71" s="4">
        <v>75.8</v>
      </c>
      <c r="I71" s="4">
        <v>62.4</v>
      </c>
      <c r="J71" s="4">
        <v>73.12</v>
      </c>
      <c r="K71" s="4">
        <v>53</v>
      </c>
      <c r="L71" s="6">
        <v>75.87</v>
      </c>
      <c r="M71" s="7">
        <f t="shared" si="1"/>
        <v>73.945</v>
      </c>
      <c r="N71" s="4">
        <v>2</v>
      </c>
    </row>
    <row r="72" spans="1:14" ht="19.5" customHeight="1">
      <c r="A72" s="2" t="s">
        <v>254</v>
      </c>
      <c r="B72" s="2" t="s">
        <v>255</v>
      </c>
      <c r="C72" s="2" t="s">
        <v>256</v>
      </c>
      <c r="D72" s="2" t="s">
        <v>24</v>
      </c>
      <c r="E72" s="2" t="s">
        <v>257</v>
      </c>
      <c r="F72" s="2" t="s">
        <v>258</v>
      </c>
      <c r="G72" s="2" t="s">
        <v>259</v>
      </c>
      <c r="H72" s="4">
        <v>64.1</v>
      </c>
      <c r="I72" s="4">
        <v>60.9</v>
      </c>
      <c r="J72" s="4">
        <v>63.46</v>
      </c>
      <c r="K72" s="4">
        <v>30</v>
      </c>
      <c r="L72" s="6">
        <v>78.4</v>
      </c>
      <c r="M72" s="7">
        <f t="shared" si="1"/>
        <v>67.942</v>
      </c>
      <c r="N72" s="4">
        <v>1</v>
      </c>
    </row>
    <row r="73" spans="1:14" ht="19.5" customHeight="1">
      <c r="A73" s="2" t="s">
        <v>260</v>
      </c>
      <c r="B73" s="2" t="s">
        <v>261</v>
      </c>
      <c r="C73" s="2" t="s">
        <v>262</v>
      </c>
      <c r="D73" s="2" t="s">
        <v>17</v>
      </c>
      <c r="E73" s="2" t="s">
        <v>257</v>
      </c>
      <c r="F73" s="2" t="s">
        <v>263</v>
      </c>
      <c r="G73" s="2" t="s">
        <v>264</v>
      </c>
      <c r="H73" s="4">
        <v>78.2</v>
      </c>
      <c r="I73" s="4">
        <v>61.3</v>
      </c>
      <c r="J73" s="4">
        <v>74.82</v>
      </c>
      <c r="K73" s="4">
        <v>3</v>
      </c>
      <c r="L73" s="6">
        <v>76.43</v>
      </c>
      <c r="M73" s="7">
        <f t="shared" si="1"/>
        <v>75.303</v>
      </c>
      <c r="N73" s="4">
        <v>1</v>
      </c>
    </row>
  </sheetData>
  <sheetProtection/>
  <printOptions horizontalCentered="1"/>
  <pageMargins left="0.16" right="0.16" top="0.3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2016-12-03T09:03:41Z</cp:lastPrinted>
  <dcterms:created xsi:type="dcterms:W3CDTF">2016-11-03T02:45:46Z</dcterms:created>
  <dcterms:modified xsi:type="dcterms:W3CDTF">2016-12-21T02:34:38Z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