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66" windowWidth="24120" windowHeight="10455" activeTab="0"/>
  </bookViews>
  <sheets>
    <sheet name="招聘教师计划申报表" sheetId="1" r:id="rId1"/>
  </sheets>
  <definedNames>
    <definedName name="dwdm" localSheetId="0">'招聘教师计划申报表'!$A$4:$B$121</definedName>
  </definedNames>
  <calcPr fullCalcOnLoad="1"/>
</workbook>
</file>

<file path=xl/sharedStrings.xml><?xml version="1.0" encoding="utf-8"?>
<sst xmlns="http://schemas.openxmlformats.org/spreadsheetml/2006/main" count="339" uniqueCount="294">
  <si>
    <t>A01</t>
  </si>
  <si>
    <t>嘉定区第一中学</t>
  </si>
  <si>
    <t>A02</t>
  </si>
  <si>
    <t>交大附中嘉定分校</t>
  </si>
  <si>
    <t>A03</t>
  </si>
  <si>
    <t>嘉定区第二中学</t>
  </si>
  <si>
    <t>A06</t>
  </si>
  <si>
    <t>嘉定区中光高中</t>
  </si>
  <si>
    <t>A07</t>
  </si>
  <si>
    <t>嘉定区封浜高中</t>
  </si>
  <si>
    <t>A08</t>
  </si>
  <si>
    <t>嘉定区南翔中学</t>
  </si>
  <si>
    <t>A10</t>
  </si>
  <si>
    <t>嘉定区启良中学</t>
  </si>
  <si>
    <t>A11</t>
  </si>
  <si>
    <t>嘉定区丰庄中学</t>
  </si>
  <si>
    <t>A12</t>
  </si>
  <si>
    <t>嘉定区南苑中学</t>
  </si>
  <si>
    <t>A13</t>
  </si>
  <si>
    <t>嘉定区震川中学</t>
  </si>
  <si>
    <t>A15</t>
  </si>
  <si>
    <t>嘉定区黄渡中学</t>
  </si>
  <si>
    <t>A16</t>
  </si>
  <si>
    <t>A18</t>
  </si>
  <si>
    <t>A19</t>
  </si>
  <si>
    <t>嘉定区金鹤中学</t>
  </si>
  <si>
    <t>A23</t>
  </si>
  <si>
    <t>嘉定区娄塘学校</t>
  </si>
  <si>
    <t>A24</t>
  </si>
  <si>
    <t>嘉定区朱桥学校</t>
  </si>
  <si>
    <t>A25</t>
  </si>
  <si>
    <t>嘉定区苏民学校</t>
  </si>
  <si>
    <t>A26</t>
  </si>
  <si>
    <t>A29</t>
  </si>
  <si>
    <t>上外嘉定外国语学校</t>
  </si>
  <si>
    <t>A33</t>
  </si>
  <si>
    <t>嘉定区留云中学</t>
  </si>
  <si>
    <t>B01</t>
  </si>
  <si>
    <t>嘉定区实验小学</t>
  </si>
  <si>
    <t>B02</t>
  </si>
  <si>
    <t>嘉定区普通小学</t>
  </si>
  <si>
    <t>B03</t>
  </si>
  <si>
    <t>嘉定区迎园小学</t>
  </si>
  <si>
    <t>B05</t>
  </si>
  <si>
    <t>嘉定区新成路小学</t>
  </si>
  <si>
    <t>B06</t>
  </si>
  <si>
    <t>嘉定区清水路小学</t>
  </si>
  <si>
    <t>B07</t>
  </si>
  <si>
    <t>嘉定区真新小学</t>
  </si>
  <si>
    <t>B09</t>
  </si>
  <si>
    <t>嘉定区南苑小学</t>
  </si>
  <si>
    <t>B10</t>
  </si>
  <si>
    <t>嘉定区叶城小学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</si>
  <si>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</si>
  <si>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</si>
  <si>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</si>
  <si>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</si>
  <si>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</si>
  <si>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</si>
  <si>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</si>
  <si>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B17</t>
  </si>
  <si>
    <t>嘉定区徐行小学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</si>
  <si>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</si>
  <si>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</si>
  <si>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</si>
  <si>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</si>
  <si>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</si>
  <si>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</si>
  <si>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</si>
  <si>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</si>
  <si>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</si>
  <si>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</si>
  <si>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t>C01</t>
  </si>
  <si>
    <t>嘉定区实验幼儿园</t>
  </si>
  <si>
    <t>C02</t>
  </si>
  <si>
    <t>嘉定区清河路幼儿园</t>
  </si>
  <si>
    <t>C03</t>
  </si>
  <si>
    <t>嘉定区桃园幼儿园</t>
  </si>
  <si>
    <t>C07</t>
  </si>
  <si>
    <t>嘉定区菊园幼儿园</t>
  </si>
  <si>
    <t>C08</t>
  </si>
  <si>
    <t>嘉定区红石路幼儿园</t>
  </si>
  <si>
    <t>C09</t>
  </si>
  <si>
    <t>C15</t>
  </si>
  <si>
    <t>嘉定区清水颐园幼儿园</t>
  </si>
  <si>
    <t>C17</t>
  </si>
  <si>
    <t>嘉定区朱桥幼儿园</t>
  </si>
  <si>
    <t>C22</t>
  </si>
  <si>
    <t>嘉定区新源幼儿园</t>
  </si>
  <si>
    <t>C24</t>
  </si>
  <si>
    <t>嘉定区黄渡幼儿园</t>
  </si>
  <si>
    <t>C25</t>
  </si>
  <si>
    <t>嘉定区莱茵幼儿园</t>
  </si>
  <si>
    <t>C29</t>
  </si>
  <si>
    <t>嘉定区曹王幼儿园</t>
  </si>
  <si>
    <t>C30</t>
  </si>
  <si>
    <t>嘉定区华亭幼儿园</t>
  </si>
  <si>
    <t>C31</t>
  </si>
  <si>
    <t>嘉定区外冈幼儿园</t>
  </si>
  <si>
    <t>C34</t>
  </si>
  <si>
    <t>嘉定区江桥幼儿园</t>
  </si>
  <si>
    <t>C36</t>
  </si>
  <si>
    <t>嘉定区星华幼儿园</t>
  </si>
  <si>
    <t>C37</t>
  </si>
  <si>
    <t>嘉定区真新幼儿园</t>
  </si>
  <si>
    <t>C38</t>
  </si>
  <si>
    <t>嘉定区鹤旋路幼儿园</t>
  </si>
  <si>
    <t>C39</t>
  </si>
  <si>
    <t>嘉定区嘉城幼儿园</t>
  </si>
  <si>
    <t>C40</t>
  </si>
  <si>
    <t>嘉定区嘉秀幼儿园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</si>
  <si>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</si>
  <si>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</si>
  <si>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</si>
  <si>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</si>
  <si>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</si>
  <si>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</si>
  <si>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</si>
  <si>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</si>
  <si>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</si>
  <si>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</si>
  <si>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序号</t>
  </si>
  <si>
    <t>嘉定区新徐幼儿园</t>
  </si>
  <si>
    <t>嘉定区华江幼儿园</t>
  </si>
  <si>
    <t>曹杨二中附属江桥实验中学</t>
  </si>
  <si>
    <t>嘉定区马陆育才联合中学</t>
  </si>
  <si>
    <t>语文</t>
  </si>
  <si>
    <t>数学</t>
  </si>
  <si>
    <t>英语</t>
  </si>
  <si>
    <t>物理</t>
  </si>
  <si>
    <t>化学</t>
  </si>
  <si>
    <t>生命科学</t>
  </si>
  <si>
    <t>地理</t>
  </si>
  <si>
    <t>政治</t>
  </si>
  <si>
    <t>音乐</t>
  </si>
  <si>
    <t>体育</t>
  </si>
  <si>
    <t>美术</t>
  </si>
  <si>
    <t>计算机</t>
  </si>
  <si>
    <t>心理</t>
  </si>
  <si>
    <t>历史</t>
  </si>
  <si>
    <t>自然</t>
  </si>
  <si>
    <t>学    校</t>
  </si>
  <si>
    <t>幼教</t>
  </si>
  <si>
    <t>小计</t>
  </si>
  <si>
    <t>中学小计</t>
  </si>
  <si>
    <t>幼儿园小计</t>
  </si>
  <si>
    <t>小学小计</t>
  </si>
  <si>
    <t>嘉定区新成幼儿园</t>
  </si>
  <si>
    <t>科学</t>
  </si>
  <si>
    <t>A34</t>
  </si>
  <si>
    <t>嘉定区练川实验学校</t>
  </si>
  <si>
    <t>地理</t>
  </si>
  <si>
    <t xml:space="preserve"> </t>
  </si>
  <si>
    <t>计算机</t>
  </si>
  <si>
    <t>C33</t>
  </si>
  <si>
    <t>C50</t>
  </si>
  <si>
    <t>C51</t>
  </si>
  <si>
    <t>嘉定区中福会新城幼儿园</t>
  </si>
  <si>
    <t>A05</t>
  </si>
  <si>
    <t>嘉定区安亭高中</t>
  </si>
  <si>
    <t>A27</t>
  </si>
  <si>
    <t>嘉定区戬浜学校</t>
  </si>
  <si>
    <t>A28</t>
  </si>
  <si>
    <t>嘉定区华亭学校</t>
  </si>
  <si>
    <t>嘉定区华江中学</t>
  </si>
  <si>
    <t>B08</t>
  </si>
  <si>
    <t>嘉定区绿地小学</t>
  </si>
  <si>
    <t>B11</t>
  </si>
  <si>
    <t>嘉定区南翔小学</t>
  </si>
  <si>
    <t>B12</t>
  </si>
  <si>
    <t>嘉定区安亭小学</t>
  </si>
  <si>
    <t>嘉定区黄渡小学</t>
  </si>
  <si>
    <t>B20</t>
  </si>
  <si>
    <t>嘉定区望新小学</t>
  </si>
  <si>
    <t>B27</t>
  </si>
  <si>
    <t>嘉定区德富路小学</t>
  </si>
  <si>
    <t>嘉定区第一中学附属小学</t>
  </si>
  <si>
    <t>B29</t>
  </si>
  <si>
    <t>嘉定区嘉涛路小学</t>
  </si>
  <si>
    <t>B30</t>
  </si>
  <si>
    <t>同济大学附属实验小学</t>
  </si>
  <si>
    <t>C04</t>
  </si>
  <si>
    <t>嘉定区沙霞幼儿园</t>
  </si>
  <si>
    <t>C14</t>
  </si>
  <si>
    <t>嘉定区叶城幼儿园</t>
  </si>
  <si>
    <t>C18</t>
  </si>
  <si>
    <t>嘉定区南翔幼儿园</t>
  </si>
  <si>
    <t>C20</t>
  </si>
  <si>
    <t>嘉定区宝翔幼儿园</t>
  </si>
  <si>
    <t>C21</t>
  </si>
  <si>
    <t>嘉定区安亭幼儿园</t>
  </si>
  <si>
    <t>C26</t>
  </si>
  <si>
    <t>C28</t>
  </si>
  <si>
    <t>嘉定区徐行幼儿园</t>
  </si>
  <si>
    <t>嘉定区望新幼儿园</t>
  </si>
  <si>
    <t>C43</t>
  </si>
  <si>
    <t>嘉定区双丁路幼儿园</t>
  </si>
  <si>
    <t>C44</t>
  </si>
  <si>
    <t>嘉定区昌吉路幼儿园</t>
  </si>
  <si>
    <t>C48</t>
  </si>
  <si>
    <t>C52</t>
  </si>
  <si>
    <t>嘉定区怀少幼儿园</t>
  </si>
  <si>
    <t>科技</t>
  </si>
  <si>
    <t>C53</t>
  </si>
  <si>
    <t>嘉定区浩翔幼儿园</t>
  </si>
  <si>
    <t>嘉定区黄家花园幼儿园</t>
  </si>
  <si>
    <t>嘉定区天恩幼儿园</t>
  </si>
  <si>
    <t>高中语文</t>
  </si>
  <si>
    <t>高中数学</t>
  </si>
  <si>
    <t>全区合计</t>
  </si>
  <si>
    <t>D15</t>
  </si>
  <si>
    <t>美术</t>
  </si>
  <si>
    <t>B26</t>
  </si>
  <si>
    <t>B31</t>
  </si>
  <si>
    <t>嘉定区留云小学</t>
  </si>
  <si>
    <t>A04</t>
  </si>
  <si>
    <t>上外嘉定实验高中</t>
  </si>
  <si>
    <t>A17</t>
  </si>
  <si>
    <t>嘉定区徐行中学</t>
  </si>
  <si>
    <t>A20</t>
  </si>
  <si>
    <t>嘉定区杨柳初级中学</t>
  </si>
  <si>
    <t>A22</t>
  </si>
  <si>
    <t>嘉定区疁城实验</t>
  </si>
  <si>
    <t>A30</t>
  </si>
  <si>
    <t>嘉定区少体校</t>
  </si>
  <si>
    <r>
      <t>A</t>
    </r>
    <r>
      <rPr>
        <sz val="10"/>
        <rFont val="宋体"/>
        <family val="0"/>
      </rPr>
      <t>36</t>
    </r>
  </si>
  <si>
    <t>A37</t>
  </si>
  <si>
    <t>中科院上海实验学校</t>
  </si>
  <si>
    <r>
      <t>A</t>
    </r>
    <r>
      <rPr>
        <sz val="10"/>
        <rFont val="宋体"/>
        <family val="0"/>
      </rPr>
      <t>40</t>
    </r>
  </si>
  <si>
    <t>B04</t>
  </si>
  <si>
    <t>嘉定区城中路小学</t>
  </si>
  <si>
    <t>B24</t>
  </si>
  <si>
    <t>嘉定区华江小学</t>
  </si>
  <si>
    <t>B32</t>
  </si>
  <si>
    <t>嘉定区白银路小学</t>
  </si>
  <si>
    <t>B33</t>
  </si>
  <si>
    <t>嘉定区北水湾小学</t>
  </si>
  <si>
    <t>B28</t>
  </si>
  <si>
    <t>C05</t>
  </si>
  <si>
    <t>嘉定区梅园艺术幼儿园</t>
  </si>
  <si>
    <t>C19</t>
  </si>
  <si>
    <t>嘉定区新翔幼儿园</t>
  </si>
  <si>
    <t>C27</t>
  </si>
  <si>
    <t>C35</t>
  </si>
  <si>
    <t>嘉定区丰庄幼儿园</t>
  </si>
  <si>
    <t>C54</t>
  </si>
  <si>
    <t>C55</t>
  </si>
  <si>
    <t>嘉定区新城实验幼儿园</t>
  </si>
  <si>
    <r>
      <t>C</t>
    </r>
    <r>
      <rPr>
        <sz val="10"/>
        <rFont val="宋体"/>
        <family val="0"/>
      </rPr>
      <t>56</t>
    </r>
  </si>
  <si>
    <t>嘉定区北水湾幼儿园</t>
  </si>
  <si>
    <r>
      <t>C</t>
    </r>
    <r>
      <rPr>
        <sz val="10"/>
        <rFont val="宋体"/>
        <family val="0"/>
      </rPr>
      <t>57</t>
    </r>
  </si>
  <si>
    <r>
      <t>嘉定区教育系统201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学年教师需求计划（中学）</t>
    </r>
  </si>
  <si>
    <t>高中英语</t>
  </si>
  <si>
    <t>高中地理</t>
  </si>
  <si>
    <t>高中德育</t>
  </si>
  <si>
    <t>会计教学</t>
  </si>
  <si>
    <t>计算机物联网</t>
  </si>
  <si>
    <t>计算机信息安全</t>
  </si>
  <si>
    <t>上海市行政管理学校</t>
  </si>
  <si>
    <t>嘉定区成佳学校</t>
  </si>
  <si>
    <t xml:space="preserve"> </t>
  </si>
  <si>
    <t>学前</t>
  </si>
  <si>
    <t>语文</t>
  </si>
  <si>
    <t>数学</t>
  </si>
  <si>
    <t>康复</t>
  </si>
  <si>
    <t>电子商务</t>
  </si>
  <si>
    <t>政治</t>
  </si>
  <si>
    <t>成人教育</t>
  </si>
  <si>
    <t>创客教育</t>
  </si>
  <si>
    <t>乐队指挥</t>
  </si>
  <si>
    <t>群少</t>
  </si>
  <si>
    <t>劳技</t>
  </si>
  <si>
    <t>人力资源管理教学</t>
  </si>
  <si>
    <t>嘉定区马陆以仁幼儿园</t>
  </si>
  <si>
    <t>嘉定区马陆智慧幼儿园</t>
  </si>
  <si>
    <r>
      <t>嘉定区教育系统201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学年教师需求计划（其他）</t>
    </r>
  </si>
  <si>
    <r>
      <t>嘉定区教育系统201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学年教师需求计划（幼儿园）</t>
    </r>
  </si>
  <si>
    <r>
      <t>嘉定区教育系统201</t>
    </r>
    <r>
      <rPr>
        <b/>
        <sz val="18"/>
        <rFont val="黑体"/>
        <family val="0"/>
      </rPr>
      <t>8</t>
    </r>
    <r>
      <rPr>
        <b/>
        <sz val="18"/>
        <rFont val="黑体"/>
        <family val="0"/>
      </rPr>
      <t>学年教师需求计划（小学）</t>
    </r>
  </si>
  <si>
    <r>
      <t>B1</t>
    </r>
    <r>
      <rPr>
        <sz val="10"/>
        <rFont val="宋体"/>
        <family val="0"/>
      </rPr>
      <t>8</t>
    </r>
  </si>
  <si>
    <t>嘉定区曹王小学</t>
  </si>
  <si>
    <t>C1</t>
  </si>
  <si>
    <t>嘉定区小蜜蜂幼儿园</t>
  </si>
  <si>
    <r>
      <t>C</t>
    </r>
    <r>
      <rPr>
        <sz val="10"/>
        <rFont val="宋体"/>
        <family val="0"/>
      </rPr>
      <t>23</t>
    </r>
  </si>
  <si>
    <t>嘉定区方泰幼儿园</t>
  </si>
  <si>
    <r>
      <t>C3</t>
    </r>
    <r>
      <rPr>
        <sz val="10"/>
        <rFont val="宋体"/>
        <family val="0"/>
      </rPr>
      <t>2</t>
    </r>
  </si>
  <si>
    <t>嘉定区外冈兰郡幼儿园</t>
  </si>
  <si>
    <r>
      <t>C</t>
    </r>
    <r>
      <rPr>
        <sz val="10"/>
        <rFont val="宋体"/>
        <family val="0"/>
      </rPr>
      <t>58</t>
    </r>
  </si>
  <si>
    <t>嘉定区白银路幼儿园（筹）</t>
  </si>
  <si>
    <t>D16</t>
  </si>
  <si>
    <t>嘉定区青少年活动中心</t>
  </si>
  <si>
    <t>A35</t>
  </si>
  <si>
    <t>同济大学附属实验中学</t>
  </si>
  <si>
    <t>嘉定区德富路中学</t>
  </si>
  <si>
    <t>嘉定区教育学院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</si>
</sst>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workbookViewId="0" topLeftCell="A1">
      <selection activeCell="W13" sqref="W13"/>
    </sheetView>
  </sheetViews>
  <sheetFormatPr defaultColWidth="9.00390625" defaultRowHeight="14.25"/>
  <cols>
    <col min="1" max="1" width="3.625" style="0" customWidth="1"/>
    <col min="2" max="2" width="25.75390625" style="0" customWidth="1"/>
    <col min="3" max="3" width="4.875" style="0" customWidth="1"/>
    <col min="4" max="4" width="4.75390625" style="0" customWidth="1"/>
    <col min="5" max="5" width="4.625" style="0" customWidth="1"/>
    <col min="6" max="6" width="5.125" style="0" customWidth="1"/>
    <col min="7" max="7" width="4.625" style="0" customWidth="1"/>
    <col min="8" max="8" width="5.375" style="0" customWidth="1"/>
    <col min="9" max="9" width="5.50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4.875" style="0" customWidth="1"/>
    <col min="14" max="14" width="5.50390625" style="0" customWidth="1"/>
    <col min="15" max="15" width="6.375" style="0" customWidth="1"/>
    <col min="16" max="16" width="4.50390625" style="0" customWidth="1"/>
    <col min="17" max="17" width="5.375" style="0" customWidth="1"/>
    <col min="18" max="18" width="5.25390625" style="0" customWidth="1"/>
    <col min="19" max="19" width="3.875" style="0" customWidth="1"/>
  </cols>
  <sheetData>
    <row r="1" spans="1:18" ht="24" customHeight="1">
      <c r="A1" s="78" t="s">
        <v>251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15" customHeight="1" thickBot="1">
      <c r="B2" s="2"/>
    </row>
    <row r="3" spans="1:19" ht="24">
      <c r="A3" s="5" t="s">
        <v>121</v>
      </c>
      <c r="B3" s="6" t="s">
        <v>141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  <c r="H3" s="6" t="s">
        <v>131</v>
      </c>
      <c r="I3" s="6" t="s">
        <v>139</v>
      </c>
      <c r="J3" s="6" t="s">
        <v>151</v>
      </c>
      <c r="K3" s="6" t="s">
        <v>133</v>
      </c>
      <c r="L3" s="6" t="s">
        <v>134</v>
      </c>
      <c r="M3" s="6" t="s">
        <v>135</v>
      </c>
      <c r="N3" s="6" t="s">
        <v>136</v>
      </c>
      <c r="O3" s="6" t="s">
        <v>153</v>
      </c>
      <c r="P3" s="6" t="s">
        <v>148</v>
      </c>
      <c r="Q3" s="6" t="s">
        <v>138</v>
      </c>
      <c r="R3" s="7" t="s">
        <v>143</v>
      </c>
      <c r="S3" s="56"/>
    </row>
    <row r="4" spans="1:18" ht="15" customHeight="1">
      <c r="A4" s="21" t="s">
        <v>0</v>
      </c>
      <c r="B4" s="18" t="s">
        <v>1</v>
      </c>
      <c r="C4" s="3">
        <v>1</v>
      </c>
      <c r="D4" s="3">
        <v>1</v>
      </c>
      <c r="E4" s="3">
        <v>1</v>
      </c>
      <c r="F4" s="3"/>
      <c r="G4" s="3"/>
      <c r="H4" s="3">
        <v>1</v>
      </c>
      <c r="I4" s="3"/>
      <c r="J4" s="3">
        <v>1</v>
      </c>
      <c r="K4" s="3"/>
      <c r="L4" s="3">
        <v>1</v>
      </c>
      <c r="M4" s="3">
        <v>1</v>
      </c>
      <c r="N4" s="3"/>
      <c r="O4" s="3"/>
      <c r="P4" s="3"/>
      <c r="Q4" s="3"/>
      <c r="R4" s="8">
        <f>SUM(C4:Q4)</f>
        <v>7</v>
      </c>
    </row>
    <row r="5" spans="1:18" ht="15" customHeight="1">
      <c r="A5" s="21" t="s">
        <v>2</v>
      </c>
      <c r="B5" s="18" t="s">
        <v>3</v>
      </c>
      <c r="C5" s="3">
        <v>1</v>
      </c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8">
        <f aca="true" t="shared" si="0" ref="R5:R33">SUM(C5:Q5)</f>
        <v>2</v>
      </c>
    </row>
    <row r="6" spans="1:18" ht="15" customHeight="1">
      <c r="A6" s="21" t="s">
        <v>4</v>
      </c>
      <c r="B6" s="18" t="s">
        <v>5</v>
      </c>
      <c r="C6" s="3">
        <v>1</v>
      </c>
      <c r="D6" s="3"/>
      <c r="E6" s="3">
        <v>1</v>
      </c>
      <c r="F6" s="3"/>
      <c r="G6" s="3">
        <v>1</v>
      </c>
      <c r="H6" s="3">
        <v>1</v>
      </c>
      <c r="I6" s="3">
        <v>1</v>
      </c>
      <c r="J6" s="3">
        <v>1</v>
      </c>
      <c r="K6" s="3"/>
      <c r="L6" s="3"/>
      <c r="M6" s="3"/>
      <c r="N6" s="3"/>
      <c r="O6" s="3"/>
      <c r="P6" s="3"/>
      <c r="Q6" s="3"/>
      <c r="R6" s="8">
        <f t="shared" si="0"/>
        <v>6</v>
      </c>
    </row>
    <row r="7" spans="1:18" ht="15" customHeight="1">
      <c r="A7" s="21" t="s">
        <v>215</v>
      </c>
      <c r="B7" s="18" t="s">
        <v>216</v>
      </c>
      <c r="C7" s="3">
        <v>1</v>
      </c>
      <c r="D7" s="3"/>
      <c r="E7" s="3">
        <v>1</v>
      </c>
      <c r="F7" s="3"/>
      <c r="G7" s="3">
        <v>1</v>
      </c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8">
        <f t="shared" si="0"/>
        <v>4</v>
      </c>
    </row>
    <row r="8" spans="1:18" ht="15" customHeight="1">
      <c r="A8" s="21" t="s">
        <v>158</v>
      </c>
      <c r="B8" s="18" t="s">
        <v>159</v>
      </c>
      <c r="C8" s="3"/>
      <c r="D8" s="3"/>
      <c r="E8" s="3">
        <v>1</v>
      </c>
      <c r="F8" s="3">
        <v>1</v>
      </c>
      <c r="G8" s="3"/>
      <c r="H8" s="3"/>
      <c r="I8" s="3"/>
      <c r="J8" s="3"/>
      <c r="K8" s="3"/>
      <c r="L8" s="3"/>
      <c r="M8" s="3">
        <v>1</v>
      </c>
      <c r="N8" s="3"/>
      <c r="O8" s="3"/>
      <c r="P8" s="3"/>
      <c r="Q8" s="3"/>
      <c r="R8" s="8">
        <f t="shared" si="0"/>
        <v>3</v>
      </c>
    </row>
    <row r="9" spans="1:18" ht="15" customHeight="1">
      <c r="A9" s="21" t="s">
        <v>6</v>
      </c>
      <c r="B9" s="18" t="s">
        <v>7</v>
      </c>
      <c r="C9" s="3">
        <v>1</v>
      </c>
      <c r="D9" s="3"/>
      <c r="E9" s="3">
        <v>1</v>
      </c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8">
        <f t="shared" si="0"/>
        <v>3</v>
      </c>
    </row>
    <row r="10" spans="1:18" ht="15" customHeight="1">
      <c r="A10" s="21" t="s">
        <v>8</v>
      </c>
      <c r="B10" s="18" t="s">
        <v>9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>
        <v>1</v>
      </c>
      <c r="N10" s="3"/>
      <c r="O10" s="3"/>
      <c r="P10" s="3"/>
      <c r="Q10" s="3"/>
      <c r="R10" s="8">
        <f t="shared" si="0"/>
        <v>4</v>
      </c>
    </row>
    <row r="11" spans="1:18" ht="15" customHeight="1">
      <c r="A11" s="21" t="s">
        <v>10</v>
      </c>
      <c r="B11" s="18" t="s">
        <v>11</v>
      </c>
      <c r="C11" s="3">
        <v>2</v>
      </c>
      <c r="D11" s="3">
        <v>1</v>
      </c>
      <c r="E11" s="3">
        <v>1</v>
      </c>
      <c r="F11" s="3">
        <v>1</v>
      </c>
      <c r="G11" s="3"/>
      <c r="H11" s="3"/>
      <c r="I11" s="3">
        <v>1</v>
      </c>
      <c r="J11" s="3">
        <v>1</v>
      </c>
      <c r="K11" s="3"/>
      <c r="L11" s="3"/>
      <c r="M11" s="3"/>
      <c r="N11" s="3"/>
      <c r="O11" s="3"/>
      <c r="P11" s="3"/>
      <c r="Q11" s="3"/>
      <c r="R11" s="8">
        <f t="shared" si="0"/>
        <v>7</v>
      </c>
    </row>
    <row r="12" spans="1:18" ht="15" customHeight="1">
      <c r="A12" s="21" t="s">
        <v>12</v>
      </c>
      <c r="B12" s="18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>
        <v>1</v>
      </c>
      <c r="M12" s="3">
        <v>1</v>
      </c>
      <c r="N12" s="3"/>
      <c r="O12" s="3"/>
      <c r="P12" s="3"/>
      <c r="Q12" s="3"/>
      <c r="R12" s="8">
        <f t="shared" si="0"/>
        <v>2</v>
      </c>
    </row>
    <row r="13" spans="1:18" ht="15" customHeight="1">
      <c r="A13" s="21" t="s">
        <v>14</v>
      </c>
      <c r="B13" s="18" t="s">
        <v>15</v>
      </c>
      <c r="C13" s="3">
        <v>3</v>
      </c>
      <c r="D13" s="3">
        <v>1</v>
      </c>
      <c r="E13" s="3">
        <v>1</v>
      </c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>
        <f t="shared" si="0"/>
        <v>6</v>
      </c>
    </row>
    <row r="14" spans="1:18" ht="15" customHeight="1">
      <c r="A14" s="58" t="s">
        <v>16</v>
      </c>
      <c r="B14" s="59" t="s">
        <v>17</v>
      </c>
      <c r="C14" s="60"/>
      <c r="D14" s="62"/>
      <c r="E14" s="60"/>
      <c r="F14" s="60"/>
      <c r="G14" s="60"/>
      <c r="H14" s="60"/>
      <c r="I14" s="60"/>
      <c r="J14" s="60"/>
      <c r="K14" s="60"/>
      <c r="L14" s="60">
        <v>1</v>
      </c>
      <c r="M14" s="60"/>
      <c r="N14" s="60"/>
      <c r="O14" s="60"/>
      <c r="P14" s="60"/>
      <c r="Q14" s="60"/>
      <c r="R14" s="61">
        <v>1</v>
      </c>
    </row>
    <row r="15" spans="1:18" ht="15" customHeight="1">
      <c r="A15" s="21" t="s">
        <v>18</v>
      </c>
      <c r="B15" s="18" t="s">
        <v>19</v>
      </c>
      <c r="C15" s="3">
        <v>1</v>
      </c>
      <c r="D15" s="3">
        <v>4</v>
      </c>
      <c r="E15" s="3"/>
      <c r="F15" s="3"/>
      <c r="G15" s="3"/>
      <c r="H15" s="3">
        <v>1</v>
      </c>
      <c r="I15" s="3"/>
      <c r="J15" s="3"/>
      <c r="K15" s="3"/>
      <c r="L15" s="3"/>
      <c r="M15" s="3">
        <v>1</v>
      </c>
      <c r="N15" s="3"/>
      <c r="O15" s="3"/>
      <c r="P15" s="3"/>
      <c r="Q15" s="3">
        <v>1</v>
      </c>
      <c r="R15" s="8">
        <f t="shared" si="0"/>
        <v>8</v>
      </c>
    </row>
    <row r="16" spans="1:18" ht="15" customHeight="1">
      <c r="A16" s="21" t="s">
        <v>20</v>
      </c>
      <c r="B16" s="18" t="s">
        <v>21</v>
      </c>
      <c r="C16" s="3">
        <v>1</v>
      </c>
      <c r="D16" s="3"/>
      <c r="E16" s="3">
        <v>2</v>
      </c>
      <c r="F16" s="3">
        <v>1</v>
      </c>
      <c r="G16" s="3">
        <v>2</v>
      </c>
      <c r="H16" s="3"/>
      <c r="I16" s="3"/>
      <c r="J16" s="3"/>
      <c r="K16" s="3"/>
      <c r="L16" s="3">
        <v>1</v>
      </c>
      <c r="M16" s="3">
        <v>1</v>
      </c>
      <c r="N16" s="3"/>
      <c r="O16" s="3"/>
      <c r="P16" s="3"/>
      <c r="Q16" s="3"/>
      <c r="R16" s="8">
        <f t="shared" si="0"/>
        <v>8</v>
      </c>
    </row>
    <row r="17" spans="1:18" ht="15" customHeight="1">
      <c r="A17" s="21" t="s">
        <v>22</v>
      </c>
      <c r="B17" s="18" t="s">
        <v>125</v>
      </c>
      <c r="C17" s="3">
        <v>1</v>
      </c>
      <c r="D17" s="3"/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8">
        <f t="shared" si="0"/>
        <v>3</v>
      </c>
    </row>
    <row r="18" spans="1:18" ht="15" customHeight="1">
      <c r="A18" s="21" t="s">
        <v>217</v>
      </c>
      <c r="B18" s="18" t="s">
        <v>218</v>
      </c>
      <c r="C18" s="3"/>
      <c r="D18" s="3"/>
      <c r="E18" s="3"/>
      <c r="F18" s="3"/>
      <c r="G18" s="3"/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8">
        <f t="shared" si="0"/>
        <v>1</v>
      </c>
    </row>
    <row r="19" spans="1:18" ht="15" customHeight="1">
      <c r="A19" s="21" t="s">
        <v>23</v>
      </c>
      <c r="B19" s="18" t="s">
        <v>124</v>
      </c>
      <c r="C19" s="3">
        <v>1</v>
      </c>
      <c r="D19" s="3">
        <v>1</v>
      </c>
      <c r="E19" s="3">
        <v>2</v>
      </c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>
        <v>1</v>
      </c>
      <c r="Q19" s="3"/>
      <c r="R19" s="8">
        <f t="shared" si="0"/>
        <v>6</v>
      </c>
    </row>
    <row r="20" spans="1:18" s="55" customFormat="1" ht="15" customHeight="1">
      <c r="A20" s="58" t="s">
        <v>24</v>
      </c>
      <c r="B20" s="59" t="s">
        <v>25</v>
      </c>
      <c r="C20" s="60">
        <v>1</v>
      </c>
      <c r="D20" s="60"/>
      <c r="E20" s="60">
        <v>2</v>
      </c>
      <c r="F20" s="60">
        <v>1</v>
      </c>
      <c r="G20" s="60"/>
      <c r="H20" s="60"/>
      <c r="I20" s="60"/>
      <c r="J20" s="60"/>
      <c r="K20" s="60"/>
      <c r="L20" s="60">
        <v>1</v>
      </c>
      <c r="M20" s="60">
        <v>1</v>
      </c>
      <c r="N20" s="60"/>
      <c r="O20" s="60">
        <v>1</v>
      </c>
      <c r="P20" s="60">
        <v>1</v>
      </c>
      <c r="Q20" s="60"/>
      <c r="R20" s="61">
        <f>SUM(C20:Q20)</f>
        <v>8</v>
      </c>
    </row>
    <row r="21" spans="1:18" ht="15" customHeight="1">
      <c r="A21" s="21" t="s">
        <v>219</v>
      </c>
      <c r="B21" s="18" t="s">
        <v>220</v>
      </c>
      <c r="C21" s="3">
        <v>1</v>
      </c>
      <c r="D21" s="3"/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8">
        <f t="shared" si="0"/>
        <v>2</v>
      </c>
    </row>
    <row r="22" spans="1:18" ht="15" customHeight="1">
      <c r="A22" s="21" t="s">
        <v>221</v>
      </c>
      <c r="B22" s="18" t="s">
        <v>222</v>
      </c>
      <c r="C22" s="3">
        <v>1</v>
      </c>
      <c r="D22" s="3"/>
      <c r="E22" s="3">
        <v>1</v>
      </c>
      <c r="F22" s="3"/>
      <c r="G22" s="3">
        <v>1</v>
      </c>
      <c r="H22" s="3"/>
      <c r="I22" s="3"/>
      <c r="J22" s="3"/>
      <c r="K22" s="3">
        <v>1</v>
      </c>
      <c r="L22" s="3"/>
      <c r="M22" s="3">
        <v>1</v>
      </c>
      <c r="N22" s="3"/>
      <c r="O22" s="3"/>
      <c r="P22" s="3"/>
      <c r="Q22" s="3"/>
      <c r="R22" s="8">
        <f t="shared" si="0"/>
        <v>5</v>
      </c>
    </row>
    <row r="23" spans="1:18" ht="15" customHeight="1">
      <c r="A23" s="21" t="s">
        <v>26</v>
      </c>
      <c r="B23" s="18" t="s">
        <v>27</v>
      </c>
      <c r="C23" s="3">
        <v>1</v>
      </c>
      <c r="D23" s="3"/>
      <c r="E23" s="3"/>
      <c r="F23" s="3"/>
      <c r="G23" s="3"/>
      <c r="H23" s="3"/>
      <c r="I23" s="3"/>
      <c r="J23" s="3">
        <v>1</v>
      </c>
      <c r="K23" s="3"/>
      <c r="L23" s="3">
        <v>1</v>
      </c>
      <c r="M23" s="3"/>
      <c r="N23" s="3"/>
      <c r="O23" s="3"/>
      <c r="P23" s="3"/>
      <c r="Q23" s="3"/>
      <c r="R23" s="8">
        <f t="shared" si="0"/>
        <v>3</v>
      </c>
    </row>
    <row r="24" spans="1:18" ht="15" customHeight="1">
      <c r="A24" s="21" t="s">
        <v>30</v>
      </c>
      <c r="B24" s="18" t="s">
        <v>31</v>
      </c>
      <c r="C24" s="3"/>
      <c r="D24" s="3"/>
      <c r="E24" s="3"/>
      <c r="F24" s="3"/>
      <c r="G24" s="3">
        <v>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8">
        <f t="shared" si="0"/>
        <v>1</v>
      </c>
    </row>
    <row r="25" spans="1:18" s="55" customFormat="1" ht="15" customHeight="1">
      <c r="A25" s="58" t="s">
        <v>32</v>
      </c>
      <c r="B25" s="59" t="s">
        <v>292</v>
      </c>
      <c r="C25" s="60">
        <v>1</v>
      </c>
      <c r="D25" s="60">
        <v>1</v>
      </c>
      <c r="E25" s="60"/>
      <c r="F25" s="60"/>
      <c r="G25" s="60"/>
      <c r="H25" s="60"/>
      <c r="I25" s="60"/>
      <c r="J25" s="60"/>
      <c r="K25" s="60"/>
      <c r="L25" s="60"/>
      <c r="M25" s="60">
        <v>1</v>
      </c>
      <c r="N25" s="60">
        <v>1</v>
      </c>
      <c r="O25" s="60"/>
      <c r="P25" s="60"/>
      <c r="Q25" s="60"/>
      <c r="R25" s="61">
        <f t="shared" si="0"/>
        <v>4</v>
      </c>
    </row>
    <row r="26" spans="1:18" ht="15" customHeight="1">
      <c r="A26" s="21" t="s">
        <v>162</v>
      </c>
      <c r="B26" s="18" t="s">
        <v>163</v>
      </c>
      <c r="C26" s="3"/>
      <c r="D26" s="3"/>
      <c r="E26" s="3"/>
      <c r="F26" s="3">
        <v>1</v>
      </c>
      <c r="G26" s="3"/>
      <c r="H26" s="3"/>
      <c r="I26" s="3"/>
      <c r="J26" s="3">
        <v>1</v>
      </c>
      <c r="K26" s="3"/>
      <c r="L26" s="3"/>
      <c r="M26" s="3"/>
      <c r="N26" s="3">
        <v>1</v>
      </c>
      <c r="O26" s="3"/>
      <c r="P26" s="3"/>
      <c r="Q26" s="3"/>
      <c r="R26" s="8">
        <f t="shared" si="0"/>
        <v>3</v>
      </c>
    </row>
    <row r="27" spans="1:18" ht="15" customHeight="1">
      <c r="A27" s="21" t="s">
        <v>33</v>
      </c>
      <c r="B27" s="18" t="s">
        <v>34</v>
      </c>
      <c r="C27" s="3"/>
      <c r="D27" s="3"/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8">
        <f t="shared" si="0"/>
        <v>1</v>
      </c>
    </row>
    <row r="28" spans="1:18" ht="15" customHeight="1">
      <c r="A28" s="21" t="s">
        <v>223</v>
      </c>
      <c r="B28" s="18" t="s">
        <v>224</v>
      </c>
      <c r="C28" s="3"/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>
        <f t="shared" si="0"/>
        <v>1</v>
      </c>
    </row>
    <row r="29" spans="1:18" ht="15" customHeight="1">
      <c r="A29" s="21" t="s">
        <v>35</v>
      </c>
      <c r="B29" s="18" t="s">
        <v>36</v>
      </c>
      <c r="C29" s="3">
        <v>1</v>
      </c>
      <c r="D29" s="3"/>
      <c r="E29" s="3"/>
      <c r="F29" s="3"/>
      <c r="G29" s="3">
        <v>1</v>
      </c>
      <c r="H29" s="3"/>
      <c r="I29" s="3"/>
      <c r="J29" s="3"/>
      <c r="K29" s="3"/>
      <c r="L29" s="3"/>
      <c r="M29" s="3"/>
      <c r="N29" s="3"/>
      <c r="O29" s="3">
        <v>1</v>
      </c>
      <c r="P29" s="3"/>
      <c r="Q29" s="3"/>
      <c r="R29" s="8">
        <f t="shared" si="0"/>
        <v>3</v>
      </c>
    </row>
    <row r="30" spans="1:18" ht="15" customHeight="1">
      <c r="A30" s="21" t="s">
        <v>149</v>
      </c>
      <c r="B30" s="18" t="s">
        <v>150</v>
      </c>
      <c r="C30" s="3">
        <v>1</v>
      </c>
      <c r="D30" s="3"/>
      <c r="E30" s="3">
        <v>2</v>
      </c>
      <c r="F30" s="3">
        <v>2</v>
      </c>
      <c r="G30" s="3"/>
      <c r="H30" s="3"/>
      <c r="I30" s="3"/>
      <c r="J30" s="3"/>
      <c r="K30" s="3"/>
      <c r="L30" s="3"/>
      <c r="M30" s="3"/>
      <c r="N30" s="3">
        <v>1</v>
      </c>
      <c r="O30" s="47"/>
      <c r="P30" s="3"/>
      <c r="Q30" s="3"/>
      <c r="R30" s="8">
        <f t="shared" si="0"/>
        <v>6</v>
      </c>
    </row>
    <row r="31" spans="1:18" s="55" customFormat="1" ht="15" customHeight="1">
      <c r="A31" s="58" t="s">
        <v>290</v>
      </c>
      <c r="B31" s="59" t="s">
        <v>291</v>
      </c>
      <c r="C31" s="60">
        <v>3</v>
      </c>
      <c r="D31" s="60">
        <v>2</v>
      </c>
      <c r="E31" s="60">
        <v>3</v>
      </c>
      <c r="F31" s="60">
        <v>2</v>
      </c>
      <c r="G31" s="60"/>
      <c r="H31" s="60"/>
      <c r="I31" s="60"/>
      <c r="J31" s="60">
        <v>1</v>
      </c>
      <c r="K31" s="60"/>
      <c r="L31" s="60">
        <v>1</v>
      </c>
      <c r="M31" s="60">
        <v>1</v>
      </c>
      <c r="N31" s="60"/>
      <c r="O31" s="60">
        <v>1</v>
      </c>
      <c r="P31" s="60">
        <v>1</v>
      </c>
      <c r="Q31" s="60"/>
      <c r="R31" s="61">
        <f>SUM(C31:Q31)</f>
        <v>15</v>
      </c>
    </row>
    <row r="32" spans="1:18" ht="15" customHeight="1">
      <c r="A32" s="21" t="s">
        <v>225</v>
      </c>
      <c r="B32" s="18" t="s">
        <v>164</v>
      </c>
      <c r="C32" s="3">
        <v>1</v>
      </c>
      <c r="D32" s="3">
        <v>2</v>
      </c>
      <c r="E32" s="3"/>
      <c r="F32" s="3"/>
      <c r="G32" s="3"/>
      <c r="H32" s="3"/>
      <c r="I32" s="3">
        <v>1</v>
      </c>
      <c r="J32" s="3"/>
      <c r="K32" s="3"/>
      <c r="L32" s="3"/>
      <c r="M32" s="3"/>
      <c r="N32" s="3"/>
      <c r="O32" s="3"/>
      <c r="P32" s="3"/>
      <c r="Q32" s="3"/>
      <c r="R32" s="8">
        <f t="shared" si="0"/>
        <v>4</v>
      </c>
    </row>
    <row r="33" spans="1:18" ht="15" customHeight="1">
      <c r="A33" s="21" t="s">
        <v>226</v>
      </c>
      <c r="B33" s="18" t="s">
        <v>227</v>
      </c>
      <c r="C33" s="3">
        <v>3</v>
      </c>
      <c r="D33" s="3">
        <v>2</v>
      </c>
      <c r="E33" s="3">
        <v>1</v>
      </c>
      <c r="F33" s="3"/>
      <c r="G33" s="3"/>
      <c r="H33" s="3"/>
      <c r="I33" s="3">
        <v>1</v>
      </c>
      <c r="J33" s="3">
        <v>1</v>
      </c>
      <c r="K33" s="3">
        <v>1</v>
      </c>
      <c r="L33" s="3">
        <v>1</v>
      </c>
      <c r="M33" s="3"/>
      <c r="N33" s="3"/>
      <c r="O33" s="3">
        <v>1</v>
      </c>
      <c r="P33" s="3"/>
      <c r="Q33" s="3">
        <v>1</v>
      </c>
      <c r="R33" s="8">
        <f t="shared" si="0"/>
        <v>12</v>
      </c>
    </row>
    <row r="34" spans="1:18" ht="16.5" customHeight="1" thickBot="1">
      <c r="A34" s="83" t="s">
        <v>144</v>
      </c>
      <c r="B34" s="84"/>
      <c r="C34" s="10">
        <f>SUM(C4:C33)</f>
        <v>29</v>
      </c>
      <c r="D34" s="10">
        <f aca="true" t="shared" si="1" ref="D34:Q34">SUM(D4:D33)</f>
        <v>16</v>
      </c>
      <c r="E34" s="10">
        <f t="shared" si="1"/>
        <v>26</v>
      </c>
      <c r="F34" s="10">
        <f t="shared" si="1"/>
        <v>10</v>
      </c>
      <c r="G34" s="10">
        <f t="shared" si="1"/>
        <v>7</v>
      </c>
      <c r="H34" s="10">
        <f t="shared" si="1"/>
        <v>3</v>
      </c>
      <c r="I34" s="10">
        <f t="shared" si="1"/>
        <v>8</v>
      </c>
      <c r="J34" s="10">
        <f t="shared" si="1"/>
        <v>7</v>
      </c>
      <c r="K34" s="10">
        <f t="shared" si="1"/>
        <v>2</v>
      </c>
      <c r="L34" s="10">
        <f t="shared" si="1"/>
        <v>8</v>
      </c>
      <c r="M34" s="10">
        <f t="shared" si="1"/>
        <v>11</v>
      </c>
      <c r="N34" s="10">
        <f t="shared" si="1"/>
        <v>3</v>
      </c>
      <c r="O34" s="10">
        <f t="shared" si="1"/>
        <v>4</v>
      </c>
      <c r="P34" s="10">
        <f t="shared" si="1"/>
        <v>3</v>
      </c>
      <c r="Q34" s="10">
        <f t="shared" si="1"/>
        <v>2</v>
      </c>
      <c r="R34" s="9">
        <f>SUM(R4:R33)</f>
        <v>139</v>
      </c>
    </row>
    <row r="35" spans="1:18" ht="16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18" s="4" customFormat="1" ht="24" customHeight="1" thickBot="1">
      <c r="A36" s="78" t="s">
        <v>277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23.25" customHeight="1">
      <c r="A37" s="5" t="s">
        <v>121</v>
      </c>
      <c r="B37" s="6" t="s">
        <v>141</v>
      </c>
      <c r="C37" s="6" t="s">
        <v>126</v>
      </c>
      <c r="D37" s="6" t="s">
        <v>127</v>
      </c>
      <c r="E37" s="6" t="s">
        <v>128</v>
      </c>
      <c r="F37" s="6" t="s">
        <v>129</v>
      </c>
      <c r="G37" s="6" t="s">
        <v>130</v>
      </c>
      <c r="H37" s="6" t="s">
        <v>131</v>
      </c>
      <c r="I37" s="6" t="s">
        <v>139</v>
      </c>
      <c r="J37" s="6" t="s">
        <v>132</v>
      </c>
      <c r="K37" s="6" t="s">
        <v>138</v>
      </c>
      <c r="L37" s="6" t="s">
        <v>134</v>
      </c>
      <c r="M37" s="6" t="s">
        <v>135</v>
      </c>
      <c r="N37" s="6" t="s">
        <v>136</v>
      </c>
      <c r="O37" s="6" t="s">
        <v>137</v>
      </c>
      <c r="P37" s="6" t="s">
        <v>140</v>
      </c>
      <c r="Q37" s="20" t="s">
        <v>202</v>
      </c>
      <c r="R37" s="19" t="s">
        <v>143</v>
      </c>
    </row>
    <row r="38" spans="1:18" s="12" customFormat="1" ht="12" customHeight="1">
      <c r="A38" s="21" t="s">
        <v>37</v>
      </c>
      <c r="B38" s="18" t="s">
        <v>38</v>
      </c>
      <c r="C38" s="40"/>
      <c r="D38" s="40"/>
      <c r="E38" s="40">
        <v>1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R38" s="42">
        <f>SUM(C38:Q38)</f>
        <v>1</v>
      </c>
    </row>
    <row r="39" spans="1:18" s="12" customFormat="1" ht="12" customHeight="1">
      <c r="A39" s="21" t="s">
        <v>39</v>
      </c>
      <c r="B39" s="18" t="s">
        <v>40</v>
      </c>
      <c r="C39" s="41">
        <v>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>
        <v>1</v>
      </c>
      <c r="O39" s="41"/>
      <c r="P39" s="41"/>
      <c r="Q39" s="41"/>
      <c r="R39" s="42">
        <f aca="true" t="shared" si="2" ref="R39:R77">SUM(C39:Q39)</f>
        <v>2</v>
      </c>
    </row>
    <row r="40" spans="1:18" s="15" customFormat="1" ht="12" customHeight="1">
      <c r="A40" s="21" t="s">
        <v>41</v>
      </c>
      <c r="B40" s="18" t="s">
        <v>42</v>
      </c>
      <c r="C40" s="41"/>
      <c r="D40" s="41"/>
      <c r="E40" s="41"/>
      <c r="F40" s="43"/>
      <c r="G40" s="43"/>
      <c r="H40" s="43"/>
      <c r="I40" s="43"/>
      <c r="J40" s="43"/>
      <c r="K40" s="43"/>
      <c r="L40" s="41"/>
      <c r="M40" s="41">
        <v>1</v>
      </c>
      <c r="N40" s="43"/>
      <c r="O40" s="43"/>
      <c r="P40" s="43"/>
      <c r="Q40" s="41"/>
      <c r="R40" s="42">
        <f t="shared" si="2"/>
        <v>1</v>
      </c>
    </row>
    <row r="41" spans="1:18" s="12" customFormat="1" ht="12" customHeight="1">
      <c r="A41" s="21" t="s">
        <v>229</v>
      </c>
      <c r="B41" s="18" t="s">
        <v>230</v>
      </c>
      <c r="C41" s="41">
        <v>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>
        <v>1</v>
      </c>
      <c r="Q41" s="41"/>
      <c r="R41" s="42">
        <f t="shared" si="2"/>
        <v>2</v>
      </c>
    </row>
    <row r="42" spans="1:18" s="12" customFormat="1" ht="12" customHeight="1">
      <c r="A42" s="21" t="s">
        <v>43</v>
      </c>
      <c r="B42" s="18" t="s">
        <v>44</v>
      </c>
      <c r="C42" s="41">
        <v>2</v>
      </c>
      <c r="D42" s="41"/>
      <c r="E42" s="41"/>
      <c r="F42" s="41"/>
      <c r="G42" s="41"/>
      <c r="H42" s="41"/>
      <c r="I42" s="41"/>
      <c r="J42" s="41"/>
      <c r="K42" s="41"/>
      <c r="L42" s="41">
        <v>1</v>
      </c>
      <c r="M42" s="41"/>
      <c r="N42" s="41"/>
      <c r="O42" s="41"/>
      <c r="P42" s="41"/>
      <c r="Q42" s="41"/>
      <c r="R42" s="42">
        <f t="shared" si="2"/>
        <v>3</v>
      </c>
    </row>
    <row r="43" spans="1:18" s="12" customFormat="1" ht="12" customHeight="1">
      <c r="A43" s="21" t="s">
        <v>45</v>
      </c>
      <c r="B43" s="18" t="s">
        <v>46</v>
      </c>
      <c r="C43" s="41">
        <v>2</v>
      </c>
      <c r="D43" s="41"/>
      <c r="E43" s="41"/>
      <c r="F43" s="41"/>
      <c r="G43" s="41"/>
      <c r="H43" s="41"/>
      <c r="I43" s="41"/>
      <c r="J43" s="41"/>
      <c r="K43" s="41"/>
      <c r="L43" s="41"/>
      <c r="M43" s="41">
        <v>1</v>
      </c>
      <c r="N43" s="41"/>
      <c r="O43" s="41"/>
      <c r="P43" s="41"/>
      <c r="Q43" s="41"/>
      <c r="R43" s="42">
        <f t="shared" si="2"/>
        <v>3</v>
      </c>
    </row>
    <row r="44" spans="1:18" s="12" customFormat="1" ht="12" customHeight="1">
      <c r="A44" s="21" t="s">
        <v>47</v>
      </c>
      <c r="B44" s="18" t="s">
        <v>48</v>
      </c>
      <c r="C44" s="41">
        <v>1</v>
      </c>
      <c r="D44" s="41"/>
      <c r="E44" s="41"/>
      <c r="F44" s="41"/>
      <c r="G44" s="41"/>
      <c r="H44" s="41"/>
      <c r="I44" s="41"/>
      <c r="J44" s="41"/>
      <c r="K44" s="41"/>
      <c r="L44" s="41">
        <v>1</v>
      </c>
      <c r="M44" s="41">
        <v>1</v>
      </c>
      <c r="N44" s="41"/>
      <c r="O44" s="41"/>
      <c r="P44" s="41">
        <v>1</v>
      </c>
      <c r="Q44" s="41"/>
      <c r="R44" s="42">
        <f t="shared" si="2"/>
        <v>4</v>
      </c>
    </row>
    <row r="45" spans="1:18" s="12" customFormat="1" ht="12" customHeight="1">
      <c r="A45" s="21" t="s">
        <v>165</v>
      </c>
      <c r="B45" s="18" t="s">
        <v>166</v>
      </c>
      <c r="C45" s="41">
        <v>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>
        <f t="shared" si="2"/>
        <v>1</v>
      </c>
    </row>
    <row r="46" spans="1:18" s="12" customFormat="1" ht="12" customHeight="1">
      <c r="A46" s="21" t="s">
        <v>49</v>
      </c>
      <c r="B46" s="18" t="s">
        <v>50</v>
      </c>
      <c r="C46" s="41">
        <v>2</v>
      </c>
      <c r="D46" s="41">
        <v>1</v>
      </c>
      <c r="E46" s="41">
        <v>2</v>
      </c>
      <c r="F46" s="41"/>
      <c r="G46" s="41"/>
      <c r="H46" s="41"/>
      <c r="I46" s="41"/>
      <c r="J46" s="41"/>
      <c r="K46" s="41"/>
      <c r="L46" s="41">
        <v>1</v>
      </c>
      <c r="M46" s="41">
        <v>1</v>
      </c>
      <c r="N46" s="41">
        <v>1</v>
      </c>
      <c r="O46" s="41"/>
      <c r="P46" s="41"/>
      <c r="Q46" s="41"/>
      <c r="R46" s="42">
        <f t="shared" si="2"/>
        <v>8</v>
      </c>
    </row>
    <row r="47" spans="1:18" s="12" customFormat="1" ht="12" customHeight="1">
      <c r="A47" s="21" t="s">
        <v>51</v>
      </c>
      <c r="B47" s="18" t="s">
        <v>52</v>
      </c>
      <c r="C47" s="41"/>
      <c r="D47" s="41">
        <v>3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2">
        <f t="shared" si="2"/>
        <v>3</v>
      </c>
    </row>
    <row r="48" spans="1:18" s="12" customFormat="1" ht="12" customHeight="1">
      <c r="A48" s="21" t="s">
        <v>167</v>
      </c>
      <c r="B48" s="18" t="s">
        <v>168</v>
      </c>
      <c r="C48" s="41">
        <v>2</v>
      </c>
      <c r="D48" s="41">
        <v>1</v>
      </c>
      <c r="E48" s="41">
        <v>1</v>
      </c>
      <c r="F48" s="41"/>
      <c r="G48" s="41"/>
      <c r="H48" s="41"/>
      <c r="I48" s="41"/>
      <c r="J48" s="41"/>
      <c r="K48" s="41"/>
      <c r="L48" s="41"/>
      <c r="M48" s="41">
        <v>1</v>
      </c>
      <c r="N48" s="41"/>
      <c r="O48" s="41"/>
      <c r="P48" s="41"/>
      <c r="Q48" s="41"/>
      <c r="R48" s="42">
        <f t="shared" si="2"/>
        <v>5</v>
      </c>
    </row>
    <row r="49" spans="1:18" s="12" customFormat="1" ht="12" customHeight="1">
      <c r="A49" s="21" t="s">
        <v>169</v>
      </c>
      <c r="B49" s="18" t="s">
        <v>170</v>
      </c>
      <c r="C49" s="41">
        <v>3</v>
      </c>
      <c r="D49" s="41">
        <v>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2">
        <f t="shared" si="2"/>
        <v>4</v>
      </c>
    </row>
    <row r="50" spans="1:18" s="12" customFormat="1" ht="12" customHeight="1">
      <c r="A50" s="21" t="s">
        <v>53</v>
      </c>
      <c r="B50" s="18" t="s">
        <v>54</v>
      </c>
      <c r="C50" s="41">
        <v>1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>
        <v>1</v>
      </c>
      <c r="O50" s="41"/>
      <c r="P50" s="41"/>
      <c r="Q50" s="41"/>
      <c r="R50" s="42">
        <f t="shared" si="2"/>
        <v>2</v>
      </c>
    </row>
    <row r="51" spans="1:18" s="12" customFormat="1" ht="12" customHeight="1">
      <c r="A51" s="21" t="s">
        <v>55</v>
      </c>
      <c r="B51" s="18" t="s">
        <v>56</v>
      </c>
      <c r="C51" s="41">
        <v>2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2">
        <f t="shared" si="2"/>
        <v>2</v>
      </c>
    </row>
    <row r="52" spans="1:18" s="12" customFormat="1" ht="12" customHeight="1">
      <c r="A52" s="21" t="s">
        <v>57</v>
      </c>
      <c r="B52" s="18" t="s">
        <v>171</v>
      </c>
      <c r="C52" s="41">
        <v>4</v>
      </c>
      <c r="D52" s="41">
        <v>1</v>
      </c>
      <c r="E52" s="41">
        <v>1</v>
      </c>
      <c r="F52" s="41"/>
      <c r="G52" s="41"/>
      <c r="H52" s="41"/>
      <c r="I52" s="41"/>
      <c r="J52" s="41"/>
      <c r="K52" s="41"/>
      <c r="L52" s="41">
        <v>2</v>
      </c>
      <c r="M52" s="41"/>
      <c r="N52" s="41"/>
      <c r="O52" s="41"/>
      <c r="P52" s="41"/>
      <c r="Q52" s="41"/>
      <c r="R52" s="42">
        <f t="shared" si="2"/>
        <v>8</v>
      </c>
    </row>
    <row r="53" spans="1:18" s="12" customFormat="1" ht="12" customHeight="1">
      <c r="A53" s="21" t="s">
        <v>58</v>
      </c>
      <c r="B53" s="18" t="s">
        <v>59</v>
      </c>
      <c r="C53" s="41">
        <v>2</v>
      </c>
      <c r="D53" s="41">
        <v>2</v>
      </c>
      <c r="E53" s="41">
        <v>1</v>
      </c>
      <c r="F53" s="41"/>
      <c r="G53" s="41"/>
      <c r="H53" s="41"/>
      <c r="I53" s="41"/>
      <c r="J53" s="41"/>
      <c r="K53" s="41"/>
      <c r="L53" s="41">
        <v>1</v>
      </c>
      <c r="M53" s="41"/>
      <c r="N53" s="41"/>
      <c r="O53" s="41"/>
      <c r="P53" s="41"/>
      <c r="Q53" s="41"/>
      <c r="R53" s="42">
        <f t="shared" si="2"/>
        <v>6</v>
      </c>
    </row>
    <row r="54" spans="1:18" s="12" customFormat="1" ht="12" customHeight="1">
      <c r="A54" s="21" t="s">
        <v>60</v>
      </c>
      <c r="B54" s="18" t="s">
        <v>61</v>
      </c>
      <c r="C54" s="41"/>
      <c r="D54" s="41"/>
      <c r="E54" s="41">
        <v>2</v>
      </c>
      <c r="F54" s="41"/>
      <c r="G54" s="41"/>
      <c r="H54" s="41"/>
      <c r="I54" s="41"/>
      <c r="J54" s="41"/>
      <c r="K54" s="41"/>
      <c r="L54" s="41">
        <v>1</v>
      </c>
      <c r="M54" s="41">
        <v>1</v>
      </c>
      <c r="N54" s="41"/>
      <c r="O54" s="41"/>
      <c r="P54" s="41"/>
      <c r="Q54" s="41"/>
      <c r="R54" s="42">
        <f t="shared" si="2"/>
        <v>4</v>
      </c>
    </row>
    <row r="55" spans="1:18" s="12" customFormat="1" ht="12" customHeight="1">
      <c r="A55" s="48" t="s">
        <v>278</v>
      </c>
      <c r="B55" s="49" t="s">
        <v>279</v>
      </c>
      <c r="C55" s="41">
        <v>1</v>
      </c>
      <c r="D55" s="41"/>
      <c r="E55" s="41">
        <v>1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2">
        <f>SUM(C55:Q55)</f>
        <v>2</v>
      </c>
    </row>
    <row r="56" spans="1:18" s="12" customFormat="1" ht="12" customHeight="1">
      <c r="A56" s="21" t="s">
        <v>62</v>
      </c>
      <c r="B56" s="18" t="s">
        <v>63</v>
      </c>
      <c r="C56" s="41">
        <v>4</v>
      </c>
      <c r="D56" s="41">
        <v>2</v>
      </c>
      <c r="E56" s="41">
        <v>2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2">
        <f t="shared" si="2"/>
        <v>8</v>
      </c>
    </row>
    <row r="57" spans="1:18" s="12" customFormat="1" ht="12" customHeight="1">
      <c r="A57" s="21" t="s">
        <v>172</v>
      </c>
      <c r="B57" s="18" t="s">
        <v>173</v>
      </c>
      <c r="C57" s="41">
        <v>3</v>
      </c>
      <c r="D57" s="41">
        <v>2</v>
      </c>
      <c r="E57" s="41">
        <v>1</v>
      </c>
      <c r="F57" s="41"/>
      <c r="G57" s="41"/>
      <c r="H57" s="41"/>
      <c r="I57" s="41"/>
      <c r="J57" s="41"/>
      <c r="K57" s="41"/>
      <c r="L57" s="41"/>
      <c r="M57" s="41"/>
      <c r="N57" s="41"/>
      <c r="O57" s="41">
        <v>1</v>
      </c>
      <c r="P57" s="41">
        <v>1</v>
      </c>
      <c r="Q57" s="41"/>
      <c r="R57" s="42">
        <f t="shared" si="2"/>
        <v>8</v>
      </c>
    </row>
    <row r="58" spans="1:18" s="12" customFormat="1" ht="12" customHeight="1">
      <c r="A58" s="21" t="s">
        <v>64</v>
      </c>
      <c r="B58" s="18" t="s">
        <v>65</v>
      </c>
      <c r="C58" s="41">
        <v>3</v>
      </c>
      <c r="D58" s="41">
        <v>3</v>
      </c>
      <c r="E58" s="41">
        <v>3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>
        <f t="shared" si="2"/>
        <v>9</v>
      </c>
    </row>
    <row r="59" spans="1:18" s="12" customFormat="1" ht="12" customHeight="1">
      <c r="A59" s="21" t="s">
        <v>66</v>
      </c>
      <c r="B59" s="18" t="s">
        <v>67</v>
      </c>
      <c r="C59" s="41">
        <v>1</v>
      </c>
      <c r="D59" s="41">
        <v>2</v>
      </c>
      <c r="E59" s="41">
        <v>1</v>
      </c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>
        <f t="shared" si="2"/>
        <v>4</v>
      </c>
    </row>
    <row r="60" spans="1:18" s="12" customFormat="1" ht="12" customHeight="1">
      <c r="A60" s="21" t="s">
        <v>68</v>
      </c>
      <c r="B60" s="18" t="s">
        <v>69</v>
      </c>
      <c r="C60" s="41">
        <v>4</v>
      </c>
      <c r="D60" s="41">
        <v>3</v>
      </c>
      <c r="E60" s="41">
        <v>1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>
        <f t="shared" si="2"/>
        <v>8</v>
      </c>
    </row>
    <row r="61" spans="1:18" s="12" customFormat="1" ht="12" customHeight="1">
      <c r="A61" s="21" t="s">
        <v>231</v>
      </c>
      <c r="B61" s="18" t="s">
        <v>232</v>
      </c>
      <c r="C61" s="41">
        <v>2</v>
      </c>
      <c r="D61" s="41">
        <v>2</v>
      </c>
      <c r="E61" s="41">
        <v>2</v>
      </c>
      <c r="F61" s="41"/>
      <c r="G61" s="41"/>
      <c r="H61" s="41"/>
      <c r="I61" s="41"/>
      <c r="J61" s="41"/>
      <c r="K61" s="41"/>
      <c r="L61" s="41"/>
      <c r="M61" s="41">
        <v>1</v>
      </c>
      <c r="N61" s="41"/>
      <c r="O61" s="41"/>
      <c r="P61" s="41"/>
      <c r="Q61" s="41"/>
      <c r="R61" s="42">
        <f t="shared" si="2"/>
        <v>7</v>
      </c>
    </row>
    <row r="62" spans="1:18" s="12" customFormat="1" ht="12" customHeight="1">
      <c r="A62" s="21" t="s">
        <v>70</v>
      </c>
      <c r="B62" s="18" t="s">
        <v>71</v>
      </c>
      <c r="C62" s="41">
        <v>1</v>
      </c>
      <c r="D62" s="41"/>
      <c r="E62" s="41"/>
      <c r="F62" s="41"/>
      <c r="G62" s="41"/>
      <c r="H62" s="41"/>
      <c r="I62" s="41"/>
      <c r="J62" s="41"/>
      <c r="K62" s="41"/>
      <c r="L62" s="41">
        <v>1</v>
      </c>
      <c r="M62" s="41"/>
      <c r="N62" s="41"/>
      <c r="O62" s="41"/>
      <c r="P62" s="41"/>
      <c r="Q62" s="41"/>
      <c r="R62" s="42">
        <f t="shared" si="2"/>
        <v>2</v>
      </c>
    </row>
    <row r="63" spans="1:18" s="12" customFormat="1" ht="12" customHeight="1">
      <c r="A63" s="21" t="s">
        <v>174</v>
      </c>
      <c r="B63" s="18" t="s">
        <v>175</v>
      </c>
      <c r="C63" s="44"/>
      <c r="D63" s="44"/>
      <c r="E63" s="44">
        <v>1</v>
      </c>
      <c r="F63" s="44"/>
      <c r="G63" s="44"/>
      <c r="H63" s="44"/>
      <c r="I63" s="44"/>
      <c r="J63" s="44"/>
      <c r="K63" s="44"/>
      <c r="L63" s="44"/>
      <c r="M63" s="44">
        <v>1</v>
      </c>
      <c r="N63" s="44"/>
      <c r="O63" s="44"/>
      <c r="P63" s="44"/>
      <c r="Q63" s="41"/>
      <c r="R63" s="42">
        <f t="shared" si="2"/>
        <v>2</v>
      </c>
    </row>
    <row r="64" spans="1:18" s="12" customFormat="1" ht="12" customHeight="1">
      <c r="A64" s="21" t="s">
        <v>237</v>
      </c>
      <c r="B64" s="18" t="s">
        <v>176</v>
      </c>
      <c r="C64" s="45">
        <v>4</v>
      </c>
      <c r="D64" s="45">
        <v>2</v>
      </c>
      <c r="E64" s="45">
        <v>3</v>
      </c>
      <c r="F64" s="45"/>
      <c r="G64" s="45"/>
      <c r="H64" s="45"/>
      <c r="I64" s="45"/>
      <c r="J64" s="45"/>
      <c r="K64" s="45"/>
      <c r="L64" s="45"/>
      <c r="M64" s="45">
        <v>2</v>
      </c>
      <c r="N64" s="45">
        <v>1</v>
      </c>
      <c r="O64" s="45">
        <v>1</v>
      </c>
      <c r="P64" s="45"/>
      <c r="Q64" s="41"/>
      <c r="R64" s="42">
        <f t="shared" si="2"/>
        <v>13</v>
      </c>
    </row>
    <row r="65" spans="1:18" s="12" customFormat="1" ht="12" customHeight="1">
      <c r="A65" s="21" t="s">
        <v>177</v>
      </c>
      <c r="B65" s="18" t="s">
        <v>178</v>
      </c>
      <c r="C65" s="45">
        <v>6</v>
      </c>
      <c r="D65" s="45">
        <v>2</v>
      </c>
      <c r="E65" s="45">
        <v>2</v>
      </c>
      <c r="F65" s="45"/>
      <c r="G65" s="45"/>
      <c r="H65" s="45"/>
      <c r="I65" s="45"/>
      <c r="J65" s="45"/>
      <c r="K65" s="45"/>
      <c r="L65" s="45"/>
      <c r="M65" s="45">
        <v>1</v>
      </c>
      <c r="N65" s="45">
        <v>1</v>
      </c>
      <c r="O65" s="45">
        <v>1</v>
      </c>
      <c r="P65" s="45"/>
      <c r="Q65" s="41"/>
      <c r="R65" s="42">
        <f t="shared" si="2"/>
        <v>13</v>
      </c>
    </row>
    <row r="66" spans="1:18" s="12" customFormat="1" ht="12" customHeight="1">
      <c r="A66" s="21" t="s">
        <v>179</v>
      </c>
      <c r="B66" s="18" t="s">
        <v>180</v>
      </c>
      <c r="C66" s="45">
        <v>7</v>
      </c>
      <c r="D66" s="45">
        <v>1</v>
      </c>
      <c r="E66" s="45">
        <v>1</v>
      </c>
      <c r="F66" s="45"/>
      <c r="G66" s="45"/>
      <c r="H66" s="45"/>
      <c r="I66" s="45"/>
      <c r="J66" s="45"/>
      <c r="K66" s="45">
        <v>1</v>
      </c>
      <c r="L66" s="45">
        <v>1</v>
      </c>
      <c r="M66" s="45">
        <v>1</v>
      </c>
      <c r="N66" s="45">
        <v>2</v>
      </c>
      <c r="O66" s="45">
        <v>1</v>
      </c>
      <c r="P66" s="45"/>
      <c r="Q66" s="41">
        <v>2</v>
      </c>
      <c r="R66" s="42">
        <f t="shared" si="2"/>
        <v>17</v>
      </c>
    </row>
    <row r="67" spans="1:18" s="12" customFormat="1" ht="12" customHeight="1">
      <c r="A67" s="21" t="s">
        <v>213</v>
      </c>
      <c r="B67" s="18" t="s">
        <v>214</v>
      </c>
      <c r="C67" s="45">
        <v>5</v>
      </c>
      <c r="D67" s="45">
        <v>3</v>
      </c>
      <c r="E67" s="45"/>
      <c r="F67" s="45"/>
      <c r="G67" s="45"/>
      <c r="H67" s="45"/>
      <c r="I67" s="45"/>
      <c r="J67" s="45"/>
      <c r="K67" s="45"/>
      <c r="L67" s="45">
        <v>1</v>
      </c>
      <c r="M67" s="45">
        <v>1</v>
      </c>
      <c r="N67" s="45">
        <v>1</v>
      </c>
      <c r="O67" s="45"/>
      <c r="P67" s="45"/>
      <c r="Q67" s="41"/>
      <c r="R67" s="42">
        <f t="shared" si="2"/>
        <v>11</v>
      </c>
    </row>
    <row r="68" spans="1:18" s="12" customFormat="1" ht="12" customHeight="1">
      <c r="A68" s="21" t="s">
        <v>233</v>
      </c>
      <c r="B68" s="18" t="s">
        <v>234</v>
      </c>
      <c r="C68" s="45">
        <v>2</v>
      </c>
      <c r="D68" s="45">
        <v>4</v>
      </c>
      <c r="E68" s="45">
        <v>2</v>
      </c>
      <c r="F68" s="45"/>
      <c r="G68" s="45"/>
      <c r="H68" s="45"/>
      <c r="I68" s="45"/>
      <c r="J68" s="45"/>
      <c r="K68" s="45"/>
      <c r="L68" s="45">
        <v>1</v>
      </c>
      <c r="M68" s="45"/>
      <c r="N68" s="45"/>
      <c r="O68" s="45"/>
      <c r="P68" s="45"/>
      <c r="Q68" s="41"/>
      <c r="R68" s="42">
        <f t="shared" si="2"/>
        <v>9</v>
      </c>
    </row>
    <row r="69" spans="1:18" s="12" customFormat="1" ht="12" customHeight="1">
      <c r="A69" s="21" t="s">
        <v>235</v>
      </c>
      <c r="B69" s="18" t="s">
        <v>236</v>
      </c>
      <c r="C69" s="45">
        <v>6</v>
      </c>
      <c r="D69" s="45">
        <v>1</v>
      </c>
      <c r="E69" s="45"/>
      <c r="F69" s="45"/>
      <c r="G69" s="45"/>
      <c r="H69" s="45"/>
      <c r="I69" s="45"/>
      <c r="J69" s="45"/>
      <c r="K69" s="45"/>
      <c r="L69" s="45">
        <v>1</v>
      </c>
      <c r="M69" s="45"/>
      <c r="N69" s="45"/>
      <c r="O69" s="45"/>
      <c r="P69" s="45"/>
      <c r="Q69" s="41"/>
      <c r="R69" s="42">
        <f t="shared" si="2"/>
        <v>8</v>
      </c>
    </row>
    <row r="70" spans="1:18" s="12" customFormat="1" ht="12" customHeight="1">
      <c r="A70" s="21" t="s">
        <v>221</v>
      </c>
      <c r="B70" s="18" t="s">
        <v>222</v>
      </c>
      <c r="C70" s="45">
        <v>2</v>
      </c>
      <c r="D70" s="45"/>
      <c r="E70" s="45">
        <v>1</v>
      </c>
      <c r="F70" s="45"/>
      <c r="G70" s="45"/>
      <c r="H70" s="45"/>
      <c r="I70" s="45"/>
      <c r="J70" s="45"/>
      <c r="K70" s="45"/>
      <c r="L70" s="45"/>
      <c r="M70" s="45">
        <v>1</v>
      </c>
      <c r="N70" s="45"/>
      <c r="O70" s="45"/>
      <c r="P70" s="45"/>
      <c r="Q70" s="41"/>
      <c r="R70" s="42">
        <f t="shared" si="2"/>
        <v>4</v>
      </c>
    </row>
    <row r="71" spans="1:18" s="55" customFormat="1" ht="12" customHeight="1">
      <c r="A71" s="58" t="s">
        <v>26</v>
      </c>
      <c r="B71" s="59" t="s">
        <v>27</v>
      </c>
      <c r="C71" s="63">
        <v>1</v>
      </c>
      <c r="D71" s="63"/>
      <c r="E71" s="63"/>
      <c r="F71" s="63"/>
      <c r="G71" s="63"/>
      <c r="H71" s="63"/>
      <c r="I71" s="63"/>
      <c r="J71" s="63"/>
      <c r="K71" s="63"/>
      <c r="L71" s="63">
        <v>1</v>
      </c>
      <c r="M71" s="63"/>
      <c r="N71" s="63"/>
      <c r="O71" s="63">
        <v>1</v>
      </c>
      <c r="P71" s="63"/>
      <c r="Q71" s="64"/>
      <c r="R71" s="65">
        <v>3</v>
      </c>
    </row>
    <row r="72" spans="1:18" s="12" customFormat="1" ht="12" customHeight="1">
      <c r="A72" s="21" t="s">
        <v>28</v>
      </c>
      <c r="B72" s="18" t="s">
        <v>29</v>
      </c>
      <c r="C72" s="45">
        <v>2</v>
      </c>
      <c r="D72" s="45"/>
      <c r="E72" s="45"/>
      <c r="F72" s="45"/>
      <c r="G72" s="45"/>
      <c r="H72" s="45"/>
      <c r="I72" s="45"/>
      <c r="J72" s="45"/>
      <c r="K72" s="45"/>
      <c r="L72" s="45"/>
      <c r="M72" s="45">
        <v>1</v>
      </c>
      <c r="N72" s="45"/>
      <c r="O72" s="45"/>
      <c r="P72" s="45"/>
      <c r="Q72" s="46"/>
      <c r="R72" s="42">
        <f t="shared" si="2"/>
        <v>3</v>
      </c>
    </row>
    <row r="73" spans="1:18" s="12" customFormat="1" ht="12" customHeight="1">
      <c r="A73" s="21" t="s">
        <v>30</v>
      </c>
      <c r="B73" s="18" t="s">
        <v>31</v>
      </c>
      <c r="C73" s="45">
        <v>1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  <c r="R73" s="42">
        <f t="shared" si="2"/>
        <v>1</v>
      </c>
    </row>
    <row r="74" spans="1:18" ht="12" customHeight="1">
      <c r="A74" s="21" t="s">
        <v>160</v>
      </c>
      <c r="B74" s="18" t="s">
        <v>161</v>
      </c>
      <c r="C74" s="41">
        <v>3</v>
      </c>
      <c r="D74" s="41"/>
      <c r="E74" s="41">
        <v>1</v>
      </c>
      <c r="F74" s="41"/>
      <c r="G74" s="41"/>
      <c r="H74" s="41"/>
      <c r="I74" s="41"/>
      <c r="J74" s="41"/>
      <c r="K74" s="41"/>
      <c r="L74" s="41">
        <v>1</v>
      </c>
      <c r="M74" s="41"/>
      <c r="N74" s="41"/>
      <c r="O74" s="41"/>
      <c r="P74" s="41"/>
      <c r="Q74" s="46"/>
      <c r="R74" s="42">
        <f t="shared" si="2"/>
        <v>5</v>
      </c>
    </row>
    <row r="75" spans="1:18" s="12" customFormat="1" ht="12" customHeight="1">
      <c r="A75" s="21" t="s">
        <v>162</v>
      </c>
      <c r="B75" s="18" t="s">
        <v>163</v>
      </c>
      <c r="C75" s="45">
        <v>1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/>
      <c r="R75" s="42">
        <f t="shared" si="2"/>
        <v>1</v>
      </c>
    </row>
    <row r="76" spans="1:18" s="12" customFormat="1" ht="12" customHeight="1">
      <c r="A76" s="21" t="s">
        <v>33</v>
      </c>
      <c r="B76" s="18" t="s">
        <v>34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>
        <v>1</v>
      </c>
      <c r="N76" s="45"/>
      <c r="O76" s="45"/>
      <c r="P76" s="45"/>
      <c r="Q76" s="46"/>
      <c r="R76" s="42">
        <f t="shared" si="2"/>
        <v>1</v>
      </c>
    </row>
    <row r="77" spans="1:18" s="12" customFormat="1" ht="12" customHeight="1">
      <c r="A77" s="21" t="s">
        <v>149</v>
      </c>
      <c r="B77" s="18" t="s">
        <v>150</v>
      </c>
      <c r="C77" s="45">
        <v>1</v>
      </c>
      <c r="D77" s="45">
        <v>1</v>
      </c>
      <c r="E77" s="45">
        <v>2</v>
      </c>
      <c r="F77" s="45"/>
      <c r="G77" s="45"/>
      <c r="H77" s="45"/>
      <c r="I77" s="45"/>
      <c r="J77" s="45"/>
      <c r="K77" s="45"/>
      <c r="L77" s="45">
        <v>1</v>
      </c>
      <c r="M77" s="45"/>
      <c r="N77" s="45"/>
      <c r="O77" s="45"/>
      <c r="P77" s="45"/>
      <c r="Q77" s="41"/>
      <c r="R77" s="42">
        <f t="shared" si="2"/>
        <v>5</v>
      </c>
    </row>
    <row r="78" spans="1:18" s="12" customFormat="1" ht="21.75" customHeight="1" thickBot="1">
      <c r="A78" s="85" t="s">
        <v>146</v>
      </c>
      <c r="B78" s="86"/>
      <c r="C78" s="11">
        <f>SUM(C38:C77)</f>
        <v>84</v>
      </c>
      <c r="D78" s="11">
        <f aca="true" t="shared" si="3" ref="D78:Q78">SUM(D38:D77)</f>
        <v>37</v>
      </c>
      <c r="E78" s="11">
        <f t="shared" si="3"/>
        <v>32</v>
      </c>
      <c r="F78" s="11">
        <f t="shared" si="3"/>
        <v>0</v>
      </c>
      <c r="G78" s="11">
        <f t="shared" si="3"/>
        <v>0</v>
      </c>
      <c r="H78" s="11">
        <f t="shared" si="3"/>
        <v>0</v>
      </c>
      <c r="I78" s="11">
        <f t="shared" si="3"/>
        <v>0</v>
      </c>
      <c r="J78" s="11">
        <f t="shared" si="3"/>
        <v>0</v>
      </c>
      <c r="K78" s="11">
        <f t="shared" si="3"/>
        <v>1</v>
      </c>
      <c r="L78" s="11">
        <f t="shared" si="3"/>
        <v>15</v>
      </c>
      <c r="M78" s="11">
        <f t="shared" si="3"/>
        <v>16</v>
      </c>
      <c r="N78" s="11">
        <f t="shared" si="3"/>
        <v>8</v>
      </c>
      <c r="O78" s="11">
        <f t="shared" si="3"/>
        <v>5</v>
      </c>
      <c r="P78" s="11">
        <f t="shared" si="3"/>
        <v>3</v>
      </c>
      <c r="Q78" s="11">
        <f t="shared" si="3"/>
        <v>2</v>
      </c>
      <c r="R78" s="39">
        <f>SUM(R38:R77)</f>
        <v>203</v>
      </c>
    </row>
    <row r="79" spans="1:18" s="4" customFormat="1" ht="27.75" customHeight="1" thickBot="1">
      <c r="A79" s="81" t="s">
        <v>276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1:18" ht="20.25" customHeight="1">
      <c r="A80" s="16" t="s">
        <v>121</v>
      </c>
      <c r="B80" s="6" t="s">
        <v>141</v>
      </c>
      <c r="C80" s="6" t="s">
        <v>142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7" t="s">
        <v>143</v>
      </c>
    </row>
    <row r="81" spans="1:18" ht="12.75" customHeight="1">
      <c r="A81" s="31" t="s">
        <v>72</v>
      </c>
      <c r="B81" s="32" t="s">
        <v>73</v>
      </c>
      <c r="C81" s="1">
        <v>5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">
        <f aca="true" t="shared" si="4" ref="R81:R133">SUM(C81:Q81)</f>
        <v>5</v>
      </c>
    </row>
    <row r="82" spans="1:18" ht="12.75" customHeight="1">
      <c r="A82" s="31" t="s">
        <v>74</v>
      </c>
      <c r="B82" s="32" t="s">
        <v>75</v>
      </c>
      <c r="C82" s="1">
        <v>1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">
        <f t="shared" si="4"/>
        <v>1</v>
      </c>
    </row>
    <row r="83" spans="1:18" ht="12.75" customHeight="1">
      <c r="A83" s="31" t="s">
        <v>76</v>
      </c>
      <c r="B83" s="32" t="s">
        <v>77</v>
      </c>
      <c r="C83" s="1">
        <v>4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">
        <f t="shared" si="4"/>
        <v>4</v>
      </c>
    </row>
    <row r="84" spans="1:18" ht="12.75" customHeight="1">
      <c r="A84" s="31" t="s">
        <v>181</v>
      </c>
      <c r="B84" s="32" t="s">
        <v>182</v>
      </c>
      <c r="C84" s="1">
        <v>2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">
        <f t="shared" si="4"/>
        <v>2</v>
      </c>
    </row>
    <row r="85" spans="1:18" ht="12.75" customHeight="1">
      <c r="A85" s="31" t="s">
        <v>238</v>
      </c>
      <c r="B85" s="32" t="s">
        <v>239</v>
      </c>
      <c r="C85" s="1">
        <v>6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">
        <f t="shared" si="4"/>
        <v>6</v>
      </c>
    </row>
    <row r="86" spans="1:18" ht="12.75" customHeight="1">
      <c r="A86" s="31" t="s">
        <v>78</v>
      </c>
      <c r="B86" s="32" t="s">
        <v>79</v>
      </c>
      <c r="C86" s="1">
        <v>3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">
        <f t="shared" si="4"/>
        <v>3</v>
      </c>
    </row>
    <row r="87" spans="1:18" ht="12.75" customHeight="1">
      <c r="A87" s="31" t="s">
        <v>80</v>
      </c>
      <c r="B87" s="32" t="s">
        <v>81</v>
      </c>
      <c r="C87" s="1">
        <v>7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">
        <f t="shared" si="4"/>
        <v>7</v>
      </c>
    </row>
    <row r="88" spans="1:18" ht="12.75" customHeight="1">
      <c r="A88" s="31" t="s">
        <v>82</v>
      </c>
      <c r="B88" s="32" t="s">
        <v>147</v>
      </c>
      <c r="C88" s="1">
        <v>1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">
        <f t="shared" si="4"/>
        <v>1</v>
      </c>
    </row>
    <row r="89" spans="1:18" ht="12.75" customHeight="1">
      <c r="A89" s="50" t="s">
        <v>280</v>
      </c>
      <c r="B89" s="51" t="s">
        <v>281</v>
      </c>
      <c r="C89" s="1">
        <v>1</v>
      </c>
      <c r="D89" s="89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">
        <f t="shared" si="4"/>
        <v>1</v>
      </c>
    </row>
    <row r="90" spans="1:18" ht="12.75" customHeight="1">
      <c r="A90" s="31" t="s">
        <v>183</v>
      </c>
      <c r="B90" s="32" t="s">
        <v>184</v>
      </c>
      <c r="C90" s="1">
        <v>5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">
        <f t="shared" si="4"/>
        <v>5</v>
      </c>
    </row>
    <row r="91" spans="1:18" ht="12.75" customHeight="1">
      <c r="A91" s="31" t="s">
        <v>83</v>
      </c>
      <c r="B91" s="32" t="s">
        <v>84</v>
      </c>
      <c r="C91" s="1">
        <v>2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">
        <f t="shared" si="4"/>
        <v>2</v>
      </c>
    </row>
    <row r="92" spans="1:18" ht="12.75" customHeight="1">
      <c r="A92" s="31" t="s">
        <v>85</v>
      </c>
      <c r="B92" s="32" t="s">
        <v>86</v>
      </c>
      <c r="C92" s="1">
        <v>3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">
        <f t="shared" si="4"/>
        <v>3</v>
      </c>
    </row>
    <row r="93" spans="1:18" ht="12.75" customHeight="1">
      <c r="A93" s="31" t="s">
        <v>185</v>
      </c>
      <c r="B93" s="32" t="s">
        <v>186</v>
      </c>
      <c r="C93" s="1">
        <v>4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">
        <f t="shared" si="4"/>
        <v>4</v>
      </c>
    </row>
    <row r="94" spans="1:18" ht="12.75" customHeight="1">
      <c r="A94" s="31" t="s">
        <v>240</v>
      </c>
      <c r="B94" s="32" t="s">
        <v>241</v>
      </c>
      <c r="C94" s="1">
        <v>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">
        <f t="shared" si="4"/>
        <v>2</v>
      </c>
    </row>
    <row r="95" spans="1:18" ht="12.75" customHeight="1">
      <c r="A95" s="31" t="s">
        <v>187</v>
      </c>
      <c r="B95" s="32" t="s">
        <v>188</v>
      </c>
      <c r="C95" s="1">
        <v>9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">
        <f t="shared" si="4"/>
        <v>9</v>
      </c>
    </row>
    <row r="96" spans="1:18" ht="12.75" customHeight="1">
      <c r="A96" s="31" t="s">
        <v>189</v>
      </c>
      <c r="B96" s="32" t="s">
        <v>190</v>
      </c>
      <c r="C96" s="1">
        <v>1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">
        <f t="shared" si="4"/>
        <v>1</v>
      </c>
    </row>
    <row r="97" spans="1:18" ht="12.75" customHeight="1">
      <c r="A97" s="31" t="s">
        <v>87</v>
      </c>
      <c r="B97" s="32" t="s">
        <v>88</v>
      </c>
      <c r="C97" s="1">
        <v>4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">
        <f t="shared" si="4"/>
        <v>4</v>
      </c>
    </row>
    <row r="98" spans="1:18" ht="12.75" customHeight="1">
      <c r="A98" s="50" t="s">
        <v>282</v>
      </c>
      <c r="B98" s="51" t="s">
        <v>283</v>
      </c>
      <c r="C98" s="1">
        <v>1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">
        <f>SUM(C98:Q98)</f>
        <v>1</v>
      </c>
    </row>
    <row r="99" spans="1:18" ht="12.75" customHeight="1">
      <c r="A99" s="31" t="s">
        <v>89</v>
      </c>
      <c r="B99" s="32" t="s">
        <v>90</v>
      </c>
      <c r="C99" s="1">
        <v>5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">
        <f t="shared" si="4"/>
        <v>5</v>
      </c>
    </row>
    <row r="100" spans="1:18" ht="12.75" customHeight="1">
      <c r="A100" s="31" t="s">
        <v>91</v>
      </c>
      <c r="B100" s="32" t="s">
        <v>92</v>
      </c>
      <c r="C100" s="1">
        <v>4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">
        <f t="shared" si="4"/>
        <v>4</v>
      </c>
    </row>
    <row r="101" spans="1:18" ht="12.75" customHeight="1">
      <c r="A101" s="31" t="s">
        <v>191</v>
      </c>
      <c r="B101" s="37" t="s">
        <v>273</v>
      </c>
      <c r="C101" s="1">
        <v>8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">
        <f>SUM(C101:Q101)</f>
        <v>8</v>
      </c>
    </row>
    <row r="102" spans="1:18" ht="12.75" customHeight="1">
      <c r="A102" s="31" t="s">
        <v>242</v>
      </c>
      <c r="B102" s="37" t="s">
        <v>274</v>
      </c>
      <c r="C102" s="1">
        <v>4</v>
      </c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">
        <f t="shared" si="4"/>
        <v>4</v>
      </c>
    </row>
    <row r="103" spans="1:18" ht="12.75" customHeight="1">
      <c r="A103" s="31" t="s">
        <v>192</v>
      </c>
      <c r="B103" s="32" t="s">
        <v>193</v>
      </c>
      <c r="C103" s="1">
        <v>3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">
        <f t="shared" si="4"/>
        <v>3</v>
      </c>
    </row>
    <row r="104" spans="1:18" ht="12.75" customHeight="1">
      <c r="A104" s="31" t="s">
        <v>93</v>
      </c>
      <c r="B104" s="32" t="s">
        <v>94</v>
      </c>
      <c r="C104" s="1">
        <v>1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">
        <f t="shared" si="4"/>
        <v>1</v>
      </c>
    </row>
    <row r="105" spans="1:18" ht="12.75" customHeight="1">
      <c r="A105" s="31" t="s">
        <v>95</v>
      </c>
      <c r="B105" s="32" t="s">
        <v>96</v>
      </c>
      <c r="C105" s="1">
        <v>6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">
        <f t="shared" si="4"/>
        <v>6</v>
      </c>
    </row>
    <row r="106" spans="1:18" ht="12.75" customHeight="1">
      <c r="A106" s="31" t="s">
        <v>97</v>
      </c>
      <c r="B106" s="32" t="s">
        <v>98</v>
      </c>
      <c r="C106" s="1">
        <v>4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">
        <f t="shared" si="4"/>
        <v>4</v>
      </c>
    </row>
    <row r="107" spans="1:18" ht="12.75" customHeight="1">
      <c r="A107" s="50" t="s">
        <v>284</v>
      </c>
      <c r="B107" s="51" t="s">
        <v>285</v>
      </c>
      <c r="C107" s="1">
        <v>2</v>
      </c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">
        <f t="shared" si="4"/>
        <v>2</v>
      </c>
    </row>
    <row r="108" spans="1:18" ht="12.75" customHeight="1">
      <c r="A108" s="31" t="s">
        <v>154</v>
      </c>
      <c r="B108" s="32" t="s">
        <v>194</v>
      </c>
      <c r="C108" s="1">
        <v>7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">
        <f t="shared" si="4"/>
        <v>7</v>
      </c>
    </row>
    <row r="109" spans="1:18" ht="12.75" customHeight="1">
      <c r="A109" s="31" t="s">
        <v>99</v>
      </c>
      <c r="B109" s="32" t="s">
        <v>100</v>
      </c>
      <c r="C109" s="1">
        <v>5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">
        <f t="shared" si="4"/>
        <v>5</v>
      </c>
    </row>
    <row r="110" spans="1:18" ht="12.75" customHeight="1">
      <c r="A110" s="31" t="s">
        <v>243</v>
      </c>
      <c r="B110" s="32" t="s">
        <v>244</v>
      </c>
      <c r="C110" s="1">
        <v>3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">
        <f t="shared" si="4"/>
        <v>3</v>
      </c>
    </row>
    <row r="111" spans="1:18" ht="12.75" customHeight="1">
      <c r="A111" s="31" t="s">
        <v>101</v>
      </c>
      <c r="B111" s="32" t="s">
        <v>102</v>
      </c>
      <c r="C111" s="1">
        <v>5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">
        <f t="shared" si="4"/>
        <v>5</v>
      </c>
    </row>
    <row r="112" spans="1:18" ht="12.75" customHeight="1">
      <c r="A112" s="31" t="s">
        <v>103</v>
      </c>
      <c r="B112" s="32" t="s">
        <v>104</v>
      </c>
      <c r="C112" s="1">
        <v>4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">
        <f t="shared" si="4"/>
        <v>4</v>
      </c>
    </row>
    <row r="113" spans="1:18" ht="12.75" customHeight="1">
      <c r="A113" s="31" t="s">
        <v>105</v>
      </c>
      <c r="B113" s="32" t="s">
        <v>106</v>
      </c>
      <c r="C113" s="1">
        <v>5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">
        <f t="shared" si="4"/>
        <v>5</v>
      </c>
    </row>
    <row r="114" spans="1:18" ht="12.75" customHeight="1">
      <c r="A114" s="31" t="s">
        <v>107</v>
      </c>
      <c r="B114" s="32" t="s">
        <v>108</v>
      </c>
      <c r="C114" s="1">
        <v>3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">
        <f t="shared" si="4"/>
        <v>3</v>
      </c>
    </row>
    <row r="115" spans="1:18" ht="12.75" customHeight="1">
      <c r="A115" s="31" t="s">
        <v>109</v>
      </c>
      <c r="B115" s="32" t="s">
        <v>110</v>
      </c>
      <c r="C115" s="1">
        <v>5</v>
      </c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">
        <f t="shared" si="4"/>
        <v>5</v>
      </c>
    </row>
    <row r="116" spans="1:18" ht="12.75" customHeight="1">
      <c r="A116" s="31" t="s">
        <v>111</v>
      </c>
      <c r="B116" s="32" t="s">
        <v>112</v>
      </c>
      <c r="C116" s="1">
        <v>8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">
        <f t="shared" si="4"/>
        <v>8</v>
      </c>
    </row>
    <row r="117" spans="1:18" ht="12.75" customHeight="1">
      <c r="A117" s="31" t="s">
        <v>113</v>
      </c>
      <c r="B117" s="32" t="s">
        <v>114</v>
      </c>
      <c r="C117" s="1">
        <v>4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">
        <f t="shared" si="4"/>
        <v>4</v>
      </c>
    </row>
    <row r="118" spans="1:18" ht="12.75" customHeight="1">
      <c r="A118" s="31" t="s">
        <v>195</v>
      </c>
      <c r="B118" s="32" t="s">
        <v>196</v>
      </c>
      <c r="C118" s="1">
        <v>6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">
        <f t="shared" si="4"/>
        <v>6</v>
      </c>
    </row>
    <row r="119" spans="1:19" ht="12.75" customHeight="1">
      <c r="A119" s="31" t="s">
        <v>197</v>
      </c>
      <c r="B119" s="32" t="s">
        <v>198</v>
      </c>
      <c r="C119" s="1">
        <v>3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">
        <f t="shared" si="4"/>
        <v>3</v>
      </c>
      <c r="S119" s="22"/>
    </row>
    <row r="120" spans="1:18" ht="12.75" customHeight="1">
      <c r="A120" s="31" t="s">
        <v>115</v>
      </c>
      <c r="B120" s="32" t="s">
        <v>116</v>
      </c>
      <c r="C120" s="1">
        <v>5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">
        <f t="shared" si="4"/>
        <v>5</v>
      </c>
    </row>
    <row r="121" spans="1:18" ht="12.75" customHeight="1">
      <c r="A121" s="31" t="s">
        <v>117</v>
      </c>
      <c r="B121" s="32" t="s">
        <v>118</v>
      </c>
      <c r="C121" s="1">
        <v>5</v>
      </c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">
        <f t="shared" si="4"/>
        <v>5</v>
      </c>
    </row>
    <row r="122" spans="1:18" ht="12.75" customHeight="1">
      <c r="A122" s="31" t="s">
        <v>119</v>
      </c>
      <c r="B122" s="32" t="s">
        <v>120</v>
      </c>
      <c r="C122" s="1">
        <v>8</v>
      </c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">
        <f t="shared" si="4"/>
        <v>8</v>
      </c>
    </row>
    <row r="123" spans="1:18" ht="12.75" customHeight="1">
      <c r="A123" s="31" t="s">
        <v>199</v>
      </c>
      <c r="B123" s="32" t="s">
        <v>123</v>
      </c>
      <c r="C123" s="1">
        <v>6</v>
      </c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">
        <f t="shared" si="4"/>
        <v>6</v>
      </c>
    </row>
    <row r="124" spans="1:18" ht="12.75" customHeight="1">
      <c r="A124" s="31" t="s">
        <v>155</v>
      </c>
      <c r="B124" s="32" t="s">
        <v>122</v>
      </c>
      <c r="C124" s="1">
        <v>2</v>
      </c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">
        <f t="shared" si="4"/>
        <v>2</v>
      </c>
    </row>
    <row r="125" spans="1:18" ht="12.75" customHeight="1">
      <c r="A125" s="31" t="s">
        <v>156</v>
      </c>
      <c r="B125" s="32" t="s">
        <v>157</v>
      </c>
      <c r="C125" s="3">
        <v>9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8">
        <f t="shared" si="4"/>
        <v>9</v>
      </c>
    </row>
    <row r="126" spans="1:18" ht="12.75" customHeight="1">
      <c r="A126" s="31" t="s">
        <v>200</v>
      </c>
      <c r="B126" s="32" t="s">
        <v>201</v>
      </c>
      <c r="C126" s="3">
        <v>7</v>
      </c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">
        <f t="shared" si="4"/>
        <v>7</v>
      </c>
    </row>
    <row r="127" spans="1:18" ht="14.25" customHeight="1">
      <c r="A127" s="31" t="s">
        <v>203</v>
      </c>
      <c r="B127" s="32" t="s">
        <v>204</v>
      </c>
      <c r="C127" s="3">
        <v>5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">
        <f t="shared" si="4"/>
        <v>5</v>
      </c>
    </row>
    <row r="128" spans="1:18" ht="15" customHeight="1">
      <c r="A128" s="31" t="s">
        <v>245</v>
      </c>
      <c r="B128" s="32" t="s">
        <v>205</v>
      </c>
      <c r="C128" s="3">
        <v>17</v>
      </c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">
        <f t="shared" si="4"/>
        <v>17</v>
      </c>
    </row>
    <row r="129" spans="1:19" ht="14.25">
      <c r="A129" s="31" t="s">
        <v>246</v>
      </c>
      <c r="B129" s="32" t="s">
        <v>247</v>
      </c>
      <c r="C129" s="3">
        <v>8</v>
      </c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">
        <f t="shared" si="4"/>
        <v>8</v>
      </c>
      <c r="S129" s="4"/>
    </row>
    <row r="130" spans="1:19" ht="14.25">
      <c r="A130" s="31" t="s">
        <v>248</v>
      </c>
      <c r="B130" s="32" t="s">
        <v>249</v>
      </c>
      <c r="C130" s="3">
        <v>13</v>
      </c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">
        <f t="shared" si="4"/>
        <v>13</v>
      </c>
      <c r="S130" s="4"/>
    </row>
    <row r="131" spans="1:19" ht="14.25">
      <c r="A131" s="31" t="s">
        <v>250</v>
      </c>
      <c r="B131" s="32" t="s">
        <v>206</v>
      </c>
      <c r="C131" s="3">
        <v>22</v>
      </c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">
        <f t="shared" si="4"/>
        <v>22</v>
      </c>
      <c r="S131" s="4"/>
    </row>
    <row r="132" spans="1:19" ht="14.25">
      <c r="A132" s="31" t="s">
        <v>286</v>
      </c>
      <c r="B132" s="53" t="s">
        <v>287</v>
      </c>
      <c r="C132" s="38">
        <v>18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52">
        <f t="shared" si="4"/>
        <v>18</v>
      </c>
      <c r="S132" s="4"/>
    </row>
    <row r="133" spans="1:19" ht="15" thickBot="1">
      <c r="A133" s="87" t="s">
        <v>145</v>
      </c>
      <c r="B133" s="88"/>
      <c r="C133" s="11">
        <f>SUM(C81:C132)</f>
        <v>281</v>
      </c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9">
        <f t="shared" si="4"/>
        <v>281</v>
      </c>
      <c r="S133" s="4"/>
    </row>
    <row r="136" spans="1:17" ht="22.5">
      <c r="A136" s="78" t="s">
        <v>275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1:17" ht="23.25" thickBot="1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8" ht="48">
      <c r="A138" s="6" t="s">
        <v>121</v>
      </c>
      <c r="B138" s="6" t="s">
        <v>141</v>
      </c>
      <c r="C138" s="6" t="s">
        <v>207</v>
      </c>
      <c r="D138" s="6" t="s">
        <v>208</v>
      </c>
      <c r="E138" s="6" t="s">
        <v>252</v>
      </c>
      <c r="F138" s="20" t="s">
        <v>253</v>
      </c>
      <c r="G138" s="6" t="s">
        <v>254</v>
      </c>
      <c r="H138" s="6" t="s">
        <v>255</v>
      </c>
      <c r="I138" s="20" t="s">
        <v>256</v>
      </c>
      <c r="J138" s="20" t="s">
        <v>257</v>
      </c>
      <c r="K138" s="67" t="s">
        <v>272</v>
      </c>
      <c r="L138" s="68"/>
      <c r="M138" s="68"/>
      <c r="N138" s="68"/>
      <c r="O138" s="68"/>
      <c r="P138" s="68"/>
      <c r="Q138" s="68"/>
      <c r="R138" s="7" t="s">
        <v>143</v>
      </c>
    </row>
    <row r="139" spans="1:18" ht="14.25">
      <c r="A139" s="57" t="s">
        <v>228</v>
      </c>
      <c r="B139" s="28" t="s">
        <v>258</v>
      </c>
      <c r="C139" s="33">
        <v>1</v>
      </c>
      <c r="D139" s="33">
        <v>2</v>
      </c>
      <c r="E139" s="33">
        <v>1</v>
      </c>
      <c r="F139" s="35">
        <v>1</v>
      </c>
      <c r="G139" s="33">
        <v>1</v>
      </c>
      <c r="H139" s="33">
        <v>1</v>
      </c>
      <c r="I139" s="34">
        <v>1</v>
      </c>
      <c r="J139" s="34">
        <v>1</v>
      </c>
      <c r="K139" s="35">
        <v>1</v>
      </c>
      <c r="L139" s="24"/>
      <c r="M139" s="24"/>
      <c r="N139" s="24"/>
      <c r="O139" s="24"/>
      <c r="P139" s="24"/>
      <c r="Q139" s="24"/>
      <c r="R139" s="36">
        <f>SUM(C139:K139)</f>
        <v>10</v>
      </c>
    </row>
    <row r="140" spans="1:18" s="55" customFormat="1" ht="15" thickBot="1">
      <c r="A140" s="69" t="s">
        <v>210</v>
      </c>
      <c r="B140" s="70" t="s">
        <v>293</v>
      </c>
      <c r="C140" s="71" t="s">
        <v>152</v>
      </c>
      <c r="D140" s="71">
        <v>1</v>
      </c>
      <c r="E140" s="71" t="s">
        <v>152</v>
      </c>
      <c r="F140" s="71"/>
      <c r="G140" s="71"/>
      <c r="H140" s="71"/>
      <c r="I140" s="71"/>
      <c r="J140" s="71"/>
      <c r="K140" s="71"/>
      <c r="L140" s="69"/>
      <c r="M140" s="71"/>
      <c r="N140" s="71"/>
      <c r="O140" s="71"/>
      <c r="P140" s="71" t="s">
        <v>152</v>
      </c>
      <c r="Q140" s="69"/>
      <c r="R140" s="66">
        <f>SUM(C140:Q140)</f>
        <v>1</v>
      </c>
    </row>
    <row r="141" spans="1:17" ht="15" thickBo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8" ht="24">
      <c r="A142" s="5" t="s">
        <v>121</v>
      </c>
      <c r="B142" s="6" t="s">
        <v>141</v>
      </c>
      <c r="C142" s="6" t="s">
        <v>261</v>
      </c>
      <c r="D142" s="6" t="s">
        <v>262</v>
      </c>
      <c r="E142" s="6" t="s">
        <v>263</v>
      </c>
      <c r="F142" s="6" t="s">
        <v>211</v>
      </c>
      <c r="G142" s="6" t="s">
        <v>264</v>
      </c>
      <c r="H142" s="6" t="s">
        <v>265</v>
      </c>
      <c r="I142" s="6" t="s">
        <v>266</v>
      </c>
      <c r="J142" s="6" t="s">
        <v>267</v>
      </c>
      <c r="K142" s="6" t="s">
        <v>268</v>
      </c>
      <c r="L142" s="20" t="s">
        <v>269</v>
      </c>
      <c r="M142" s="6" t="s">
        <v>270</v>
      </c>
      <c r="N142" s="6" t="s">
        <v>271</v>
      </c>
      <c r="O142" s="20" t="s">
        <v>260</v>
      </c>
      <c r="P142" s="20" t="s">
        <v>152</v>
      </c>
      <c r="Q142" s="20" t="s">
        <v>260</v>
      </c>
      <c r="R142" s="7" t="s">
        <v>143</v>
      </c>
    </row>
    <row r="143" spans="1:18" ht="14.25">
      <c r="A143" s="21" t="s">
        <v>212</v>
      </c>
      <c r="B143" s="28" t="s">
        <v>259</v>
      </c>
      <c r="C143" s="33"/>
      <c r="D143" s="33">
        <v>1</v>
      </c>
      <c r="E143" s="33">
        <v>1</v>
      </c>
      <c r="F143" s="33">
        <v>1</v>
      </c>
      <c r="G143" s="33">
        <v>1</v>
      </c>
      <c r="H143" s="23"/>
      <c r="I143" s="23"/>
      <c r="J143" s="25"/>
      <c r="K143" s="23"/>
      <c r="L143" s="13" t="s">
        <v>260</v>
      </c>
      <c r="M143" s="23" t="s">
        <v>152</v>
      </c>
      <c r="N143" s="23" t="s">
        <v>260</v>
      </c>
      <c r="O143" s="29" t="s">
        <v>152</v>
      </c>
      <c r="P143" s="27" t="s">
        <v>152</v>
      </c>
      <c r="Q143" s="30" t="s">
        <v>152</v>
      </c>
      <c r="R143" s="26">
        <f>SUM(C143:Q143)</f>
        <v>4</v>
      </c>
    </row>
    <row r="144" spans="1:18" s="55" customFormat="1" ht="15" thickBot="1">
      <c r="A144" s="72" t="s">
        <v>288</v>
      </c>
      <c r="B144" s="73" t="s">
        <v>289</v>
      </c>
      <c r="C144" s="74"/>
      <c r="D144" s="74"/>
      <c r="E144" s="74"/>
      <c r="F144" s="74"/>
      <c r="G144" s="74"/>
      <c r="H144" s="75"/>
      <c r="I144" s="76"/>
      <c r="J144" s="76"/>
      <c r="K144" s="71">
        <v>1</v>
      </c>
      <c r="L144" s="71"/>
      <c r="M144" s="71"/>
      <c r="N144" s="71"/>
      <c r="O144" s="74"/>
      <c r="P144" s="74"/>
      <c r="Q144" s="74"/>
      <c r="R144" s="66">
        <f>SUM(C144:Q144)</f>
        <v>1</v>
      </c>
    </row>
    <row r="146" ht="14.25">
      <c r="R146">
        <f>R144+R143+R140+R139+R133+R78+R34</f>
        <v>639</v>
      </c>
    </row>
    <row r="147" ht="14.25">
      <c r="D147" s="12" t="s">
        <v>209</v>
      </c>
    </row>
  </sheetData>
  <sheetProtection/>
  <mergeCells count="61">
    <mergeCell ref="D113:Q113"/>
    <mergeCell ref="D114:Q114"/>
    <mergeCell ref="D119:Q119"/>
    <mergeCell ref="D120:Q120"/>
    <mergeCell ref="D109:Q109"/>
    <mergeCell ref="D97:Q97"/>
    <mergeCell ref="D112:Q112"/>
    <mergeCell ref="D115:Q115"/>
    <mergeCell ref="D118:Q118"/>
    <mergeCell ref="D116:Q116"/>
    <mergeCell ref="D110:Q110"/>
    <mergeCell ref="D111:Q111"/>
    <mergeCell ref="D106:Q106"/>
    <mergeCell ref="D95:Q95"/>
    <mergeCell ref="D108:Q108"/>
    <mergeCell ref="D96:Q96"/>
    <mergeCell ref="D104:Q104"/>
    <mergeCell ref="D101:Q101"/>
    <mergeCell ref="D107:Q107"/>
    <mergeCell ref="D94:Q94"/>
    <mergeCell ref="D98:Q98"/>
    <mergeCell ref="D90:Q90"/>
    <mergeCell ref="D93:Q93"/>
    <mergeCell ref="D91:Q91"/>
    <mergeCell ref="D99:Q99"/>
    <mergeCell ref="D81:Q81"/>
    <mergeCell ref="D84:Q84"/>
    <mergeCell ref="D86:Q86"/>
    <mergeCell ref="D89:Q89"/>
    <mergeCell ref="D88:Q88"/>
    <mergeCell ref="D92:Q92"/>
    <mergeCell ref="A1:R1"/>
    <mergeCell ref="A36:R36"/>
    <mergeCell ref="A34:B34"/>
    <mergeCell ref="A78:B78"/>
    <mergeCell ref="D87:Q87"/>
    <mergeCell ref="A133:B133"/>
    <mergeCell ref="D131:Q131"/>
    <mergeCell ref="D126:Q126"/>
    <mergeCell ref="D127:Q127"/>
    <mergeCell ref="D128:Q128"/>
    <mergeCell ref="A79:R79"/>
    <mergeCell ref="D103:Q103"/>
    <mergeCell ref="D105:Q105"/>
    <mergeCell ref="D102:Q102"/>
    <mergeCell ref="D100:Q100"/>
    <mergeCell ref="D121:Q121"/>
    <mergeCell ref="D80:Q80"/>
    <mergeCell ref="D83:Q83"/>
    <mergeCell ref="D82:Q82"/>
    <mergeCell ref="D85:Q85"/>
    <mergeCell ref="D125:Q125"/>
    <mergeCell ref="A136:Q136"/>
    <mergeCell ref="D133:Q133"/>
    <mergeCell ref="D123:Q123"/>
    <mergeCell ref="D117:Q117"/>
    <mergeCell ref="D129:Q129"/>
    <mergeCell ref="D130:Q130"/>
    <mergeCell ref="D124:Q124"/>
    <mergeCell ref="D122:Q122"/>
    <mergeCell ref="D132:Q132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vip</cp:lastModifiedBy>
  <cp:lastPrinted>2017-11-03T08:57:53Z</cp:lastPrinted>
  <dcterms:created xsi:type="dcterms:W3CDTF">2006-10-25T06:52:13Z</dcterms:created>
  <dcterms:modified xsi:type="dcterms:W3CDTF">2017-11-06T05:50:14Z</dcterms:modified>
  <cp:category/>
  <cp:version/>
  <cp:contentType/>
  <cp:contentStatus/>
</cp:coreProperties>
</file>