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面试成绩表" sheetId="4" r:id="rId1"/>
  </sheets>
  <definedNames>
    <definedName name="_xlnm._FilterDatabase" localSheetId="0" hidden="1">面试成绩表!$A$1:$K$39</definedName>
    <definedName name="_xlnm.Print_Titles" localSheetId="0">面试成绩表!$1:$5</definedName>
  </definedNames>
  <calcPr calcId="144525"/>
</workbook>
</file>

<file path=xl/sharedStrings.xml><?xml version="1.0" encoding="utf-8"?>
<sst xmlns="http://schemas.openxmlformats.org/spreadsheetml/2006/main" count="250" uniqueCount="96">
  <si>
    <t>金溪县2023年引进紧缺专业学科大学毕业生任教面试成绩表</t>
  </si>
  <si>
    <t>单位：金溪县教育体育局                                  日期：2023年7月17日</t>
  </si>
  <si>
    <t>姓名</t>
  </si>
  <si>
    <t>性别</t>
  </si>
  <si>
    <t>报考职位</t>
  </si>
  <si>
    <t>考试成绩</t>
  </si>
  <si>
    <t>报考职位内排位情况</t>
  </si>
  <si>
    <t>备注</t>
  </si>
  <si>
    <t>笔试成绩
（100分）</t>
  </si>
  <si>
    <t>面试成绩
（100分）</t>
  </si>
  <si>
    <t>总成绩</t>
  </si>
  <si>
    <t>卷面分数</t>
  </si>
  <si>
    <t>折算
分数</t>
  </si>
  <si>
    <t>片段教学分数</t>
  </si>
  <si>
    <t>李慧</t>
  </si>
  <si>
    <t>女</t>
  </si>
  <si>
    <t>城区初中</t>
  </si>
  <si>
    <t>初中地理</t>
  </si>
  <si>
    <t>0</t>
  </si>
  <si>
    <t>面试缺考</t>
  </si>
  <si>
    <t>吴珍珍</t>
  </si>
  <si>
    <t>初中化学</t>
  </si>
  <si>
    <t>刘和</t>
  </si>
  <si>
    <t>男</t>
  </si>
  <si>
    <t>初中历史</t>
  </si>
  <si>
    <t>欧阳振威</t>
  </si>
  <si>
    <t>初中美术</t>
  </si>
  <si>
    <t>71.83</t>
  </si>
  <si>
    <t>1</t>
  </si>
  <si>
    <t>王龙</t>
  </si>
  <si>
    <t>初中生物</t>
  </si>
  <si>
    <t>77.67</t>
  </si>
  <si>
    <t>邓超</t>
  </si>
  <si>
    <t>77.33</t>
  </si>
  <si>
    <t>2</t>
  </si>
  <si>
    <t>邵历</t>
  </si>
  <si>
    <t>初中数学</t>
  </si>
  <si>
    <t>晏玉宝</t>
  </si>
  <si>
    <t>郭应惠</t>
  </si>
  <si>
    <t>侯敏</t>
  </si>
  <si>
    <t>傅梦怡</t>
  </si>
  <si>
    <t>初中体育</t>
  </si>
  <si>
    <t>78.67</t>
  </si>
  <si>
    <t>黄先鸿</t>
  </si>
  <si>
    <t>73.33</t>
  </si>
  <si>
    <t>夏侯丽萍</t>
  </si>
  <si>
    <t>黄翔宇</t>
  </si>
  <si>
    <t>初中物理</t>
  </si>
  <si>
    <t>85</t>
  </si>
  <si>
    <t>叶晓林</t>
  </si>
  <si>
    <t>初中音乐</t>
  </si>
  <si>
    <t>谢孟婕</t>
  </si>
  <si>
    <t>罗婷婷</t>
  </si>
  <si>
    <t>初中英语</t>
  </si>
  <si>
    <t>88.60</t>
  </si>
  <si>
    <t>尹宸辰</t>
  </si>
  <si>
    <t>86.97</t>
  </si>
  <si>
    <t>周宇轩</t>
  </si>
  <si>
    <t>86.40</t>
  </si>
  <si>
    <t>3</t>
  </si>
  <si>
    <t>章雯丽</t>
  </si>
  <si>
    <t>84.20</t>
  </si>
  <si>
    <t>4</t>
  </si>
  <si>
    <t>刘欣怡</t>
  </si>
  <si>
    <t>84</t>
  </si>
  <si>
    <t>5</t>
  </si>
  <si>
    <t>付颖林</t>
  </si>
  <si>
    <t>81.43</t>
  </si>
  <si>
    <t>6</t>
  </si>
  <si>
    <t>吴紫薇</t>
  </si>
  <si>
    <t>梁素玲</t>
  </si>
  <si>
    <t>吴星皓</t>
  </si>
  <si>
    <t>普通高中</t>
  </si>
  <si>
    <t>高中历史</t>
  </si>
  <si>
    <t>邹澜海</t>
  </si>
  <si>
    <t>高中数学</t>
  </si>
  <si>
    <t>汤哲</t>
  </si>
  <si>
    <t>高中物理</t>
  </si>
  <si>
    <t>128.0</t>
  </si>
  <si>
    <t>国编拟录</t>
  </si>
  <si>
    <t>饶靖超</t>
  </si>
  <si>
    <t>119.0</t>
  </si>
  <si>
    <t>付锡鹏</t>
  </si>
  <si>
    <t>高中语文</t>
  </si>
  <si>
    <t>82.98</t>
  </si>
  <si>
    <t>韩宝亭</t>
  </si>
  <si>
    <t>谢慧</t>
  </si>
  <si>
    <t>金溪县中等职业学校</t>
  </si>
  <si>
    <t>电子商务</t>
  </si>
  <si>
    <t>罗志旺</t>
  </si>
  <si>
    <t>高中美术</t>
  </si>
  <si>
    <t>82.33</t>
  </si>
  <si>
    <t>姚志</t>
  </si>
  <si>
    <t>72.04</t>
  </si>
  <si>
    <t>彭佳伟</t>
  </si>
  <si>
    <t>汽车维修专业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</si>
</sst>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3"/>
      <name val="宋体"/>
      <charset val="134"/>
    </font>
    <font>
      <b/>
      <sz val="11"/>
      <name val="宋体"/>
      <charset val="134"/>
      <scheme val="minor"/>
    </font>
    <font>
      <b/>
      <u/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6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39"/>
  <sheetViews>
    <sheetView tabSelected="1" zoomScale="90" zoomScaleNormal="90" workbookViewId="0">
      <pane ySplit="5" topLeftCell="A6" activePane="bottomLeft" state="frozen"/>
      <selection/>
      <selection pane="bottomLeft" activeCell="N38" sqref="N38"/>
    </sheetView>
  </sheetViews>
  <sheetFormatPr defaultColWidth="9" defaultRowHeight="14.4"/>
  <cols>
    <col min="1" max="1" width="8.38888888888889" style="4" customWidth="1"/>
    <col min="2" max="2" width="6.0462962962963" style="4" customWidth="1"/>
    <col min="3" max="3" width="10.5555555555556" style="4" customWidth="1"/>
    <col min="4" max="4" width="9.55555555555556" style="5" customWidth="1"/>
    <col min="5" max="5" width="6.87962962962963" style="5" customWidth="1"/>
    <col min="6" max="6" width="6.66666666666667" style="4" customWidth="1"/>
    <col min="7" max="7" width="6.87962962962963" style="4" customWidth="1"/>
    <col min="8" max="8" width="7.87962962962963" style="5" customWidth="1"/>
    <col min="9" max="9" width="7.66666666666667" style="5" customWidth="1"/>
    <col min="10" max="10" width="8.38888888888889" style="4" customWidth="1"/>
    <col min="11" max="11" width="9.62962962962963" style="4" customWidth="1"/>
    <col min="12" max="12" width="12.8796296296296" style="6" customWidth="1"/>
    <col min="13" max="16384" width="8.87962962962963" style="6"/>
  </cols>
  <sheetData>
    <row r="1" ht="3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24.6" customHeight="1" spans="1:11">
      <c r="A3" s="9" t="s">
        <v>2</v>
      </c>
      <c r="B3" s="10" t="s">
        <v>3</v>
      </c>
      <c r="C3" s="11" t="s">
        <v>4</v>
      </c>
      <c r="D3" s="12"/>
      <c r="E3" s="10" t="s">
        <v>5</v>
      </c>
      <c r="F3" s="10"/>
      <c r="G3" s="10"/>
      <c r="H3" s="10"/>
      <c r="I3" s="10"/>
      <c r="J3" s="29" t="s">
        <v>6</v>
      </c>
      <c r="K3" s="30" t="s">
        <v>7</v>
      </c>
    </row>
    <row r="4" ht="30.6" customHeight="1" spans="1:11">
      <c r="A4" s="13"/>
      <c r="B4" s="10"/>
      <c r="C4" s="14"/>
      <c r="D4" s="15"/>
      <c r="E4" s="16" t="s">
        <v>8</v>
      </c>
      <c r="F4" s="16"/>
      <c r="G4" s="16" t="s">
        <v>9</v>
      </c>
      <c r="H4" s="16"/>
      <c r="I4" s="10" t="s">
        <v>10</v>
      </c>
      <c r="J4" s="29"/>
      <c r="K4" s="31"/>
    </row>
    <row r="5" ht="43.8" customHeight="1" spans="1:11">
      <c r="A5" s="17"/>
      <c r="B5" s="10"/>
      <c r="C5" s="18"/>
      <c r="D5" s="19"/>
      <c r="E5" s="16" t="s">
        <v>11</v>
      </c>
      <c r="F5" s="16" t="s">
        <v>12</v>
      </c>
      <c r="G5" s="20" t="s">
        <v>13</v>
      </c>
      <c r="H5" s="10" t="s">
        <v>12</v>
      </c>
      <c r="I5" s="10"/>
      <c r="J5" s="29"/>
      <c r="K5" s="32"/>
    </row>
    <row r="6" s="1" customFormat="1" ht="27" customHeight="1" spans="1:11">
      <c r="A6" s="21" t="s">
        <v>14</v>
      </c>
      <c r="B6" s="21" t="s">
        <v>15</v>
      </c>
      <c r="C6" s="21" t="s">
        <v>16</v>
      </c>
      <c r="D6" s="21" t="s">
        <v>17</v>
      </c>
      <c r="E6" s="22"/>
      <c r="F6" s="23"/>
      <c r="G6" s="23" t="s">
        <v>18</v>
      </c>
      <c r="H6" s="22"/>
      <c r="I6" s="23" t="s">
        <v>18</v>
      </c>
      <c r="J6" s="33"/>
      <c r="K6" s="23" t="s">
        <v>19</v>
      </c>
    </row>
    <row r="7" s="1" customFormat="1" ht="27" customHeight="1" spans="1:11">
      <c r="A7" s="21" t="s">
        <v>20</v>
      </c>
      <c r="B7" s="21" t="s">
        <v>15</v>
      </c>
      <c r="C7" s="21" t="s">
        <v>16</v>
      </c>
      <c r="D7" s="21" t="s">
        <v>21</v>
      </c>
      <c r="E7" s="22"/>
      <c r="F7" s="23"/>
      <c r="G7" s="23" t="s">
        <v>18</v>
      </c>
      <c r="H7" s="22"/>
      <c r="I7" s="23" t="s">
        <v>18</v>
      </c>
      <c r="J7" s="33"/>
      <c r="K7" s="23" t="s">
        <v>19</v>
      </c>
    </row>
    <row r="8" s="1" customFormat="1" ht="27" customHeight="1" spans="1:11">
      <c r="A8" s="21" t="s">
        <v>22</v>
      </c>
      <c r="B8" s="21" t="s">
        <v>23</v>
      </c>
      <c r="C8" s="21" t="s">
        <v>16</v>
      </c>
      <c r="D8" s="21" t="s">
        <v>24</v>
      </c>
      <c r="E8" s="22"/>
      <c r="F8" s="23"/>
      <c r="G8" s="23" t="s">
        <v>18</v>
      </c>
      <c r="H8" s="22"/>
      <c r="I8" s="23" t="s">
        <v>18</v>
      </c>
      <c r="J8" s="33"/>
      <c r="K8" s="23" t="s">
        <v>19</v>
      </c>
    </row>
    <row r="9" s="1" customFormat="1" ht="27" customHeight="1" spans="1:11">
      <c r="A9" s="21" t="s">
        <v>25</v>
      </c>
      <c r="B9" s="21" t="s">
        <v>23</v>
      </c>
      <c r="C9" s="21" t="s">
        <v>16</v>
      </c>
      <c r="D9" s="21" t="s">
        <v>26</v>
      </c>
      <c r="E9" s="22"/>
      <c r="F9" s="23"/>
      <c r="G9" s="23" t="s">
        <v>27</v>
      </c>
      <c r="H9" s="22"/>
      <c r="I9" s="23" t="s">
        <v>27</v>
      </c>
      <c r="J9" s="33" t="s">
        <v>28</v>
      </c>
      <c r="K9" s="23"/>
    </row>
    <row r="10" s="1" customFormat="1" ht="27" customHeight="1" spans="1:11">
      <c r="A10" s="21" t="s">
        <v>29</v>
      </c>
      <c r="B10" s="21" t="s">
        <v>23</v>
      </c>
      <c r="C10" s="21" t="s">
        <v>16</v>
      </c>
      <c r="D10" s="21" t="s">
        <v>30</v>
      </c>
      <c r="E10" s="22"/>
      <c r="F10" s="23"/>
      <c r="G10" s="23" t="s">
        <v>31</v>
      </c>
      <c r="H10" s="22"/>
      <c r="I10" s="23" t="s">
        <v>31</v>
      </c>
      <c r="J10" s="33" t="s">
        <v>28</v>
      </c>
      <c r="K10" s="23"/>
    </row>
    <row r="11" s="1" customFormat="1" ht="27" customHeight="1" spans="1:11">
      <c r="A11" s="21" t="s">
        <v>32</v>
      </c>
      <c r="B11" s="21" t="s">
        <v>23</v>
      </c>
      <c r="C11" s="21" t="s">
        <v>16</v>
      </c>
      <c r="D11" s="21" t="s">
        <v>30</v>
      </c>
      <c r="E11" s="22"/>
      <c r="F11" s="23"/>
      <c r="G11" s="23" t="s">
        <v>33</v>
      </c>
      <c r="H11" s="22"/>
      <c r="I11" s="23" t="s">
        <v>33</v>
      </c>
      <c r="J11" s="33" t="s">
        <v>34</v>
      </c>
      <c r="K11" s="23"/>
    </row>
    <row r="12" s="1" customFormat="1" ht="27" customHeight="1" spans="1:11">
      <c r="A12" s="21" t="s">
        <v>35</v>
      </c>
      <c r="B12" s="21" t="s">
        <v>23</v>
      </c>
      <c r="C12" s="21" t="s">
        <v>16</v>
      </c>
      <c r="D12" s="21" t="s">
        <v>36</v>
      </c>
      <c r="E12" s="22"/>
      <c r="F12" s="23"/>
      <c r="G12" s="23" t="s">
        <v>18</v>
      </c>
      <c r="H12" s="22"/>
      <c r="I12" s="23" t="s">
        <v>18</v>
      </c>
      <c r="J12" s="22"/>
      <c r="K12" s="23" t="s">
        <v>19</v>
      </c>
    </row>
    <row r="13" s="1" customFormat="1" ht="27" customHeight="1" spans="1:11">
      <c r="A13" s="21" t="s">
        <v>37</v>
      </c>
      <c r="B13" s="21" t="s">
        <v>23</v>
      </c>
      <c r="C13" s="21" t="s">
        <v>16</v>
      </c>
      <c r="D13" s="21" t="s">
        <v>36</v>
      </c>
      <c r="E13" s="22"/>
      <c r="F13" s="23"/>
      <c r="G13" s="23" t="s">
        <v>18</v>
      </c>
      <c r="H13" s="22"/>
      <c r="I13" s="23" t="s">
        <v>18</v>
      </c>
      <c r="J13" s="22"/>
      <c r="K13" s="23" t="s">
        <v>19</v>
      </c>
    </row>
    <row r="14" s="1" customFormat="1" ht="27" customHeight="1" spans="1:11">
      <c r="A14" s="21" t="s">
        <v>38</v>
      </c>
      <c r="B14" s="21" t="s">
        <v>15</v>
      </c>
      <c r="C14" s="21" t="s">
        <v>16</v>
      </c>
      <c r="D14" s="21" t="s">
        <v>36</v>
      </c>
      <c r="E14" s="22"/>
      <c r="F14" s="23"/>
      <c r="G14" s="23" t="s">
        <v>18</v>
      </c>
      <c r="H14" s="22"/>
      <c r="I14" s="23" t="s">
        <v>18</v>
      </c>
      <c r="J14" s="22"/>
      <c r="K14" s="23" t="s">
        <v>19</v>
      </c>
    </row>
    <row r="15" s="1" customFormat="1" ht="27" customHeight="1" spans="1:11">
      <c r="A15" s="21" t="s">
        <v>39</v>
      </c>
      <c r="B15" s="21" t="s">
        <v>15</v>
      </c>
      <c r="C15" s="21" t="s">
        <v>16</v>
      </c>
      <c r="D15" s="21" t="s">
        <v>36</v>
      </c>
      <c r="E15" s="22"/>
      <c r="F15" s="23"/>
      <c r="G15" s="23" t="s">
        <v>18</v>
      </c>
      <c r="H15" s="22"/>
      <c r="I15" s="23" t="s">
        <v>18</v>
      </c>
      <c r="J15" s="22"/>
      <c r="K15" s="23" t="s">
        <v>19</v>
      </c>
    </row>
    <row r="16" s="1" customFormat="1" ht="27" customHeight="1" spans="1:11">
      <c r="A16" s="21" t="s">
        <v>40</v>
      </c>
      <c r="B16" s="21" t="s">
        <v>15</v>
      </c>
      <c r="C16" s="21" t="s">
        <v>16</v>
      </c>
      <c r="D16" s="21" t="s">
        <v>41</v>
      </c>
      <c r="E16" s="22"/>
      <c r="F16" s="23"/>
      <c r="G16" s="23" t="s">
        <v>42</v>
      </c>
      <c r="H16" s="24"/>
      <c r="I16" s="23" t="s">
        <v>42</v>
      </c>
      <c r="J16" s="33" t="s">
        <v>28</v>
      </c>
      <c r="K16" s="23"/>
    </row>
    <row r="17" s="1" customFormat="1" ht="27" customHeight="1" spans="1:11">
      <c r="A17" s="21" t="s">
        <v>43</v>
      </c>
      <c r="B17" s="21" t="s">
        <v>23</v>
      </c>
      <c r="C17" s="21" t="s">
        <v>16</v>
      </c>
      <c r="D17" s="21" t="s">
        <v>41</v>
      </c>
      <c r="E17" s="22"/>
      <c r="F17" s="23"/>
      <c r="G17" s="23" t="s">
        <v>44</v>
      </c>
      <c r="H17" s="22"/>
      <c r="I17" s="23" t="s">
        <v>44</v>
      </c>
      <c r="J17" s="33" t="s">
        <v>34</v>
      </c>
      <c r="K17" s="23"/>
    </row>
    <row r="18" s="2" customFormat="1" ht="27" customHeight="1" spans="1:11">
      <c r="A18" s="21" t="s">
        <v>45</v>
      </c>
      <c r="B18" s="21" t="s">
        <v>15</v>
      </c>
      <c r="C18" s="21" t="s">
        <v>16</v>
      </c>
      <c r="D18" s="21" t="s">
        <v>41</v>
      </c>
      <c r="E18" s="22"/>
      <c r="F18" s="23"/>
      <c r="G18" s="3" t="s">
        <v>18</v>
      </c>
      <c r="H18" s="24"/>
      <c r="I18" s="3" t="s">
        <v>18</v>
      </c>
      <c r="J18" s="34"/>
      <c r="K18" s="23" t="s">
        <v>19</v>
      </c>
    </row>
    <row r="19" s="1" customFormat="1" ht="27" customHeight="1" spans="1:11">
      <c r="A19" s="21" t="s">
        <v>46</v>
      </c>
      <c r="B19" s="21" t="s">
        <v>23</v>
      </c>
      <c r="C19" s="21" t="s">
        <v>16</v>
      </c>
      <c r="D19" s="21" t="s">
        <v>47</v>
      </c>
      <c r="E19" s="22"/>
      <c r="F19" s="23"/>
      <c r="G19" s="23" t="s">
        <v>48</v>
      </c>
      <c r="H19" s="22"/>
      <c r="I19" s="23" t="s">
        <v>48</v>
      </c>
      <c r="J19" s="33" t="s">
        <v>28</v>
      </c>
      <c r="K19" s="23"/>
    </row>
    <row r="20" s="1" customFormat="1" ht="27" customHeight="1" spans="1:11">
      <c r="A20" s="21" t="s">
        <v>49</v>
      </c>
      <c r="B20" s="21" t="s">
        <v>23</v>
      </c>
      <c r="C20" s="21" t="s">
        <v>16</v>
      </c>
      <c r="D20" s="21" t="s">
        <v>50</v>
      </c>
      <c r="E20" s="22"/>
      <c r="F20" s="23"/>
      <c r="G20" s="23" t="s">
        <v>18</v>
      </c>
      <c r="H20" s="22"/>
      <c r="I20" s="23" t="s">
        <v>18</v>
      </c>
      <c r="J20" s="33"/>
      <c r="K20" s="23" t="s">
        <v>19</v>
      </c>
    </row>
    <row r="21" s="1" customFormat="1" ht="27" customHeight="1" spans="1:11">
      <c r="A21" s="21" t="s">
        <v>51</v>
      </c>
      <c r="B21" s="21" t="s">
        <v>15</v>
      </c>
      <c r="C21" s="21" t="s">
        <v>16</v>
      </c>
      <c r="D21" s="21" t="s">
        <v>50</v>
      </c>
      <c r="E21" s="22"/>
      <c r="F21" s="23"/>
      <c r="G21" s="23" t="s">
        <v>18</v>
      </c>
      <c r="H21" s="22"/>
      <c r="I21" s="23" t="s">
        <v>18</v>
      </c>
      <c r="J21" s="33"/>
      <c r="K21" s="23" t="s">
        <v>19</v>
      </c>
    </row>
    <row r="22" s="1" customFormat="1" ht="27" customHeight="1" spans="1:11">
      <c r="A22" s="21" t="s">
        <v>52</v>
      </c>
      <c r="B22" s="21" t="s">
        <v>15</v>
      </c>
      <c r="C22" s="21" t="s">
        <v>16</v>
      </c>
      <c r="D22" s="21" t="s">
        <v>53</v>
      </c>
      <c r="E22" s="22"/>
      <c r="F22" s="23"/>
      <c r="G22" s="23" t="s">
        <v>54</v>
      </c>
      <c r="H22" s="22"/>
      <c r="I22" s="23" t="s">
        <v>54</v>
      </c>
      <c r="J22" s="33" t="s">
        <v>28</v>
      </c>
      <c r="K22" s="23"/>
    </row>
    <row r="23" s="1" customFormat="1" ht="27" customHeight="1" spans="1:11">
      <c r="A23" s="21" t="s">
        <v>55</v>
      </c>
      <c r="B23" s="21" t="s">
        <v>15</v>
      </c>
      <c r="C23" s="21" t="s">
        <v>16</v>
      </c>
      <c r="D23" s="21" t="s">
        <v>53</v>
      </c>
      <c r="E23" s="22"/>
      <c r="F23" s="23"/>
      <c r="G23" s="23" t="s">
        <v>56</v>
      </c>
      <c r="H23" s="22"/>
      <c r="I23" s="23" t="s">
        <v>56</v>
      </c>
      <c r="J23" s="33" t="s">
        <v>34</v>
      </c>
      <c r="K23" s="23"/>
    </row>
    <row r="24" s="1" customFormat="1" ht="27" customHeight="1" spans="1:11">
      <c r="A24" s="21" t="s">
        <v>57</v>
      </c>
      <c r="B24" s="21" t="s">
        <v>23</v>
      </c>
      <c r="C24" s="21" t="s">
        <v>16</v>
      </c>
      <c r="D24" s="21" t="s">
        <v>53</v>
      </c>
      <c r="E24" s="22"/>
      <c r="F24" s="23"/>
      <c r="G24" s="23" t="s">
        <v>58</v>
      </c>
      <c r="H24" s="22"/>
      <c r="I24" s="23" t="s">
        <v>58</v>
      </c>
      <c r="J24" s="33" t="s">
        <v>59</v>
      </c>
      <c r="K24" s="23"/>
    </row>
    <row r="25" s="2" customFormat="1" ht="27" customHeight="1" spans="1:11">
      <c r="A25" s="21" t="s">
        <v>60</v>
      </c>
      <c r="B25" s="21" t="s">
        <v>15</v>
      </c>
      <c r="C25" s="21" t="s">
        <v>16</v>
      </c>
      <c r="D25" s="21" t="s">
        <v>53</v>
      </c>
      <c r="E25" s="22"/>
      <c r="F25" s="23"/>
      <c r="G25" s="23" t="s">
        <v>61</v>
      </c>
      <c r="H25" s="22"/>
      <c r="I25" s="23" t="s">
        <v>61</v>
      </c>
      <c r="J25" s="33" t="s">
        <v>62</v>
      </c>
      <c r="K25" s="35"/>
    </row>
    <row r="26" s="1" customFormat="1" ht="27" customHeight="1" spans="1:11">
      <c r="A26" s="21" t="s">
        <v>63</v>
      </c>
      <c r="B26" s="21" t="s">
        <v>15</v>
      </c>
      <c r="C26" s="21" t="s">
        <v>16</v>
      </c>
      <c r="D26" s="21" t="s">
        <v>53</v>
      </c>
      <c r="E26" s="22"/>
      <c r="F26" s="23"/>
      <c r="G26" s="22" t="s">
        <v>64</v>
      </c>
      <c r="H26" s="22"/>
      <c r="I26" s="22" t="s">
        <v>64</v>
      </c>
      <c r="J26" s="33" t="s">
        <v>65</v>
      </c>
      <c r="K26" s="23"/>
    </row>
    <row r="27" s="1" customFormat="1" ht="27" customHeight="1" spans="1:11">
      <c r="A27" s="21" t="s">
        <v>66</v>
      </c>
      <c r="B27" s="21" t="s">
        <v>15</v>
      </c>
      <c r="C27" s="21" t="s">
        <v>16</v>
      </c>
      <c r="D27" s="21" t="s">
        <v>53</v>
      </c>
      <c r="E27" s="22"/>
      <c r="F27" s="23"/>
      <c r="G27" s="23" t="s">
        <v>67</v>
      </c>
      <c r="H27" s="22"/>
      <c r="I27" s="23" t="s">
        <v>67</v>
      </c>
      <c r="J27" s="33" t="s">
        <v>68</v>
      </c>
      <c r="K27" s="35"/>
    </row>
    <row r="28" s="1" customFormat="1" ht="27" customHeight="1" spans="1:11">
      <c r="A28" s="21" t="s">
        <v>69</v>
      </c>
      <c r="B28" s="21" t="s">
        <v>15</v>
      </c>
      <c r="C28" s="21" t="s">
        <v>16</v>
      </c>
      <c r="D28" s="21" t="s">
        <v>53</v>
      </c>
      <c r="E28" s="22"/>
      <c r="F28" s="23"/>
      <c r="G28" s="22" t="s">
        <v>18</v>
      </c>
      <c r="H28" s="22"/>
      <c r="I28" s="22" t="s">
        <v>18</v>
      </c>
      <c r="J28" s="34"/>
      <c r="K28" s="23" t="s">
        <v>19</v>
      </c>
    </row>
    <row r="29" s="1" customFormat="1" ht="27" customHeight="1" spans="1:11">
      <c r="A29" s="21" t="s">
        <v>70</v>
      </c>
      <c r="B29" s="21" t="s">
        <v>15</v>
      </c>
      <c r="C29" s="21" t="s">
        <v>16</v>
      </c>
      <c r="D29" s="21" t="s">
        <v>53</v>
      </c>
      <c r="E29" s="22"/>
      <c r="F29" s="23"/>
      <c r="G29" s="23" t="s">
        <v>18</v>
      </c>
      <c r="H29" s="22"/>
      <c r="I29" s="23" t="s">
        <v>18</v>
      </c>
      <c r="J29" s="34"/>
      <c r="K29" s="23" t="s">
        <v>19</v>
      </c>
    </row>
    <row r="30" s="1" customFormat="1" ht="27" customHeight="1" spans="1:11">
      <c r="A30" s="21" t="s">
        <v>71</v>
      </c>
      <c r="B30" s="21" t="s">
        <v>23</v>
      </c>
      <c r="C30" s="21" t="s">
        <v>72</v>
      </c>
      <c r="D30" s="21" t="s">
        <v>73</v>
      </c>
      <c r="E30" s="22"/>
      <c r="F30" s="23"/>
      <c r="G30" s="23" t="s">
        <v>18</v>
      </c>
      <c r="H30" s="22"/>
      <c r="I30" s="23" t="s">
        <v>18</v>
      </c>
      <c r="J30" s="22"/>
      <c r="K30" s="23" t="s">
        <v>19</v>
      </c>
    </row>
    <row r="31" s="1" customFormat="1" ht="27" customHeight="1" spans="1:11">
      <c r="A31" s="21" t="s">
        <v>74</v>
      </c>
      <c r="B31" s="21" t="s">
        <v>15</v>
      </c>
      <c r="C31" s="21" t="s">
        <v>72</v>
      </c>
      <c r="D31" s="21" t="s">
        <v>75</v>
      </c>
      <c r="E31" s="22"/>
      <c r="F31" s="23"/>
      <c r="G31" s="23" t="s">
        <v>18</v>
      </c>
      <c r="H31" s="22"/>
      <c r="I31" s="23" t="s">
        <v>18</v>
      </c>
      <c r="J31" s="33"/>
      <c r="K31" s="23" t="s">
        <v>19</v>
      </c>
    </row>
    <row r="32" s="1" customFormat="1" ht="27" customHeight="1" spans="1:11">
      <c r="A32" s="25" t="s">
        <v>76</v>
      </c>
      <c r="B32" s="25" t="s">
        <v>23</v>
      </c>
      <c r="C32" s="25" t="s">
        <v>72</v>
      </c>
      <c r="D32" s="26" t="s">
        <v>77</v>
      </c>
      <c r="E32" s="21" t="s">
        <v>78</v>
      </c>
      <c r="F32" s="27">
        <f>E32/5</f>
        <v>25.6</v>
      </c>
      <c r="G32" s="21">
        <v>87.3</v>
      </c>
      <c r="H32" s="28">
        <f>G32*0.5</f>
        <v>43.65</v>
      </c>
      <c r="I32" s="28">
        <f>F32+H32</f>
        <v>69.25</v>
      </c>
      <c r="J32" s="36">
        <v>1</v>
      </c>
      <c r="K32" s="24" t="s">
        <v>79</v>
      </c>
    </row>
    <row r="33" s="1" customFormat="1" ht="27" customHeight="1" spans="1:11">
      <c r="A33" s="25" t="s">
        <v>80</v>
      </c>
      <c r="B33" s="25" t="s">
        <v>23</v>
      </c>
      <c r="C33" s="25" t="s">
        <v>72</v>
      </c>
      <c r="D33" s="26" t="s">
        <v>77</v>
      </c>
      <c r="E33" s="21" t="s">
        <v>81</v>
      </c>
      <c r="F33" s="27">
        <f>E33/5</f>
        <v>23.8</v>
      </c>
      <c r="G33" s="21">
        <v>85.3</v>
      </c>
      <c r="H33" s="28">
        <f>G33*0.5</f>
        <v>42.65</v>
      </c>
      <c r="I33" s="28">
        <f>F33+H33</f>
        <v>66.45</v>
      </c>
      <c r="J33" s="37">
        <v>2</v>
      </c>
      <c r="K33" s="38"/>
    </row>
    <row r="34" s="3" customFormat="1" ht="27" customHeight="1" spans="1:11">
      <c r="A34" s="21" t="s">
        <v>82</v>
      </c>
      <c r="B34" s="21" t="s">
        <v>15</v>
      </c>
      <c r="C34" s="21" t="s">
        <v>72</v>
      </c>
      <c r="D34" s="21" t="s">
        <v>83</v>
      </c>
      <c r="E34" s="22"/>
      <c r="F34" s="23"/>
      <c r="G34" s="23" t="s">
        <v>84</v>
      </c>
      <c r="H34" s="22"/>
      <c r="I34" s="23" t="s">
        <v>84</v>
      </c>
      <c r="J34" s="33" t="s">
        <v>28</v>
      </c>
      <c r="K34" s="23"/>
    </row>
    <row r="35" s="3" customFormat="1" ht="27" customHeight="1" spans="1:11">
      <c r="A35" s="21" t="s">
        <v>85</v>
      </c>
      <c r="B35" s="21" t="s">
        <v>15</v>
      </c>
      <c r="C35" s="21" t="s">
        <v>72</v>
      </c>
      <c r="D35" s="21" t="s">
        <v>83</v>
      </c>
      <c r="E35" s="22"/>
      <c r="F35" s="23"/>
      <c r="G35" s="23" t="s">
        <v>18</v>
      </c>
      <c r="H35" s="22"/>
      <c r="I35" s="23" t="s">
        <v>18</v>
      </c>
      <c r="J35" s="33"/>
      <c r="K35" s="23" t="s">
        <v>19</v>
      </c>
    </row>
    <row r="36" s="3" customFormat="1" ht="30" customHeight="1" spans="1:11">
      <c r="A36" s="21" t="s">
        <v>86</v>
      </c>
      <c r="B36" s="21" t="s">
        <v>15</v>
      </c>
      <c r="C36" s="21" t="s">
        <v>87</v>
      </c>
      <c r="D36" s="21" t="s">
        <v>88</v>
      </c>
      <c r="E36" s="22"/>
      <c r="F36" s="23"/>
      <c r="G36" s="23" t="s">
        <v>18</v>
      </c>
      <c r="H36" s="22"/>
      <c r="I36" s="23" t="s">
        <v>18</v>
      </c>
      <c r="J36" s="33"/>
      <c r="K36" s="23" t="s">
        <v>19</v>
      </c>
    </row>
    <row r="37" ht="30" customHeight="1" spans="1:11">
      <c r="A37" s="21" t="s">
        <v>89</v>
      </c>
      <c r="B37" s="21" t="s">
        <v>23</v>
      </c>
      <c r="C37" s="21" t="s">
        <v>87</v>
      </c>
      <c r="D37" s="21" t="s">
        <v>90</v>
      </c>
      <c r="E37" s="22"/>
      <c r="F37" s="23"/>
      <c r="G37" s="23" t="s">
        <v>91</v>
      </c>
      <c r="H37" s="22"/>
      <c r="I37" s="23" t="s">
        <v>91</v>
      </c>
      <c r="J37" s="33" t="s">
        <v>28</v>
      </c>
      <c r="K37" s="39"/>
    </row>
    <row r="38" ht="30" customHeight="1" spans="1:11">
      <c r="A38" s="21" t="s">
        <v>92</v>
      </c>
      <c r="B38" s="21" t="s">
        <v>23</v>
      </c>
      <c r="C38" s="21" t="s">
        <v>87</v>
      </c>
      <c r="D38" s="21" t="s">
        <v>75</v>
      </c>
      <c r="E38" s="22"/>
      <c r="F38" s="23"/>
      <c r="G38" s="23" t="s">
        <v>93</v>
      </c>
      <c r="H38" s="22"/>
      <c r="I38" s="23" t="s">
        <v>93</v>
      </c>
      <c r="J38" s="33" t="s">
        <v>28</v>
      </c>
      <c r="K38" s="39"/>
    </row>
    <row r="39" ht="30" customHeight="1" spans="1:11">
      <c r="A39" s="21" t="s">
        <v>94</v>
      </c>
      <c r="B39" s="21" t="s">
        <v>23</v>
      </c>
      <c r="C39" s="21" t="s">
        <v>87</v>
      </c>
      <c r="D39" s="21" t="s">
        <v>95</v>
      </c>
      <c r="E39" s="22"/>
      <c r="F39" s="23"/>
      <c r="G39" s="23" t="s">
        <v>18</v>
      </c>
      <c r="H39" s="22"/>
      <c r="I39" s="23" t="s">
        <v>18</v>
      </c>
      <c r="J39" s="33"/>
      <c r="K39" s="23" t="s">
        <v>19</v>
      </c>
    </row>
  </sheetData>
  <autoFilter ref="A1:K39">
    <extLst/>
  </autoFilter>
  <sortState ref="A30:K39">
    <sortCondition ref="C30:C39" descending="1"/>
  </sortState>
  <mergeCells count="11">
    <mergeCell ref="A1:K1"/>
    <mergeCell ref="A2:K2"/>
    <mergeCell ref="E3:I3"/>
    <mergeCell ref="E4:F4"/>
    <mergeCell ref="G4:H4"/>
    <mergeCell ref="A3:A5"/>
    <mergeCell ref="B3:B5"/>
    <mergeCell ref="I4:I5"/>
    <mergeCell ref="J3:J5"/>
    <mergeCell ref="K3:K5"/>
    <mergeCell ref="C3:D5"/>
  </mergeCells>
  <conditionalFormatting sqref="A6:A39">
    <cfRule type="duplicateValues" dxfId="0" priority="1"/>
  </conditionalFormatting>
  <conditionalFormatting sqref="A6:A36 A39">
    <cfRule type="duplicateValues" dxfId="0" priority="2"/>
  </conditionalFormatting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2023-07-17T00:42:00Z</dcterms:created>
  <dcterms:modified xsi:type="dcterms:W3CDTF">2023-07-17T09:54:31Z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E7EE4D876F2C4713AECEDD4C63EDB908_13</vt:lpwstr>
  </property>
  <property fmtid="{D5CDD505-2E9C-101B-9397-08002B2CF9AE}" pid="3" name="KSOProductBuildVer">
    <vt:lpwstr>2052-11.1.0.14309</vt:lpwstr>
  </property>
</Properties>
</file>