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体检考察名单" sheetId="23" r:id="rId1"/>
  </sheets>
  <definedNames>
    <definedName name="_xlnm.Print_Titles" localSheetId="0">体检考察名单!$1:$2</definedName>
  </definedNames>
  <calcPr calcId="144525"/>
</workbook>
</file>

<file path=xl/sharedStrings.xml><?xml version="1.0" encoding="utf-8"?>
<sst xmlns="http://schemas.openxmlformats.org/spreadsheetml/2006/main" count="507" uniqueCount="320">
  <si>
    <t>朔州市市直事业单位2023年公开招聘工作人员体检考察人员名单</t>
  </si>
  <si>
    <t>笔试考号</t>
  </si>
  <si>
    <t>姓名</t>
  </si>
  <si>
    <t>报考部门</t>
  </si>
  <si>
    <t>报考岗位</t>
  </si>
  <si>
    <t>笔试成绩</t>
  </si>
  <si>
    <t>笔试成绩×60%</t>
  </si>
  <si>
    <t>面试成绩</t>
  </si>
  <si>
    <t>面试成绩×40%</t>
  </si>
  <si>
    <t>综合成绩</t>
  </si>
  <si>
    <t>岗位排名</t>
  </si>
  <si>
    <t>23805800425</t>
  </si>
  <si>
    <t>谷翠英</t>
  </si>
  <si>
    <t>朔州市疾病预防控制中心</t>
  </si>
  <si>
    <t>公共卫生1101</t>
  </si>
  <si>
    <t>1</t>
  </si>
  <si>
    <t>23805800315</t>
  </si>
  <si>
    <t>孙凯敏</t>
  </si>
  <si>
    <t>2</t>
  </si>
  <si>
    <t>23805800404</t>
  </si>
  <si>
    <t>吴琼</t>
  </si>
  <si>
    <t>4</t>
  </si>
  <si>
    <t>23805800122</t>
  </si>
  <si>
    <t>李静</t>
  </si>
  <si>
    <t>检验1103</t>
  </si>
  <si>
    <t>23805800711</t>
  </si>
  <si>
    <t>李立鑫</t>
  </si>
  <si>
    <t>朔州市妇幼保健院</t>
  </si>
  <si>
    <t>专技岗1201</t>
  </si>
  <si>
    <t>23805800808</t>
  </si>
  <si>
    <t>张兴</t>
  </si>
  <si>
    <t>23805801016</t>
  </si>
  <si>
    <t>张燕君</t>
  </si>
  <si>
    <t>朔州市传染病医院</t>
  </si>
  <si>
    <t>中医科1301</t>
  </si>
  <si>
    <t>23805801120</t>
  </si>
  <si>
    <t>董妍玉</t>
  </si>
  <si>
    <t>中药房1302</t>
  </si>
  <si>
    <t>23805801327</t>
  </si>
  <si>
    <t>唐秀</t>
  </si>
  <si>
    <t>护理1303</t>
  </si>
  <si>
    <t>23805801516</t>
  </si>
  <si>
    <t>周佳惠</t>
  </si>
  <si>
    <t>23805801219</t>
  </si>
  <si>
    <t>申鑫</t>
  </si>
  <si>
    <t>3</t>
  </si>
  <si>
    <t>23805800502</t>
  </si>
  <si>
    <t>郝艳桃</t>
  </si>
  <si>
    <t>朔州市中医精神病医院</t>
  </si>
  <si>
    <t>医生1401</t>
  </si>
  <si>
    <t>23805800822</t>
  </si>
  <si>
    <t>张建曌</t>
  </si>
  <si>
    <t>23805800522</t>
  </si>
  <si>
    <t>刘霞</t>
  </si>
  <si>
    <t>23805801123</t>
  </si>
  <si>
    <t>高珊珊</t>
  </si>
  <si>
    <t>中药剂士1403</t>
  </si>
  <si>
    <t>23805800328</t>
  </si>
  <si>
    <t>杜艳凤</t>
  </si>
  <si>
    <t>西药剂士1404</t>
  </si>
  <si>
    <t>23805800504</t>
  </si>
  <si>
    <t>罗志霞</t>
  </si>
  <si>
    <t>检验1405</t>
  </si>
  <si>
    <t>23805802310</t>
  </si>
  <si>
    <t>景层瑞</t>
  </si>
  <si>
    <t>会计1406</t>
  </si>
  <si>
    <t>23805801023</t>
  </si>
  <si>
    <t>任雅楠</t>
  </si>
  <si>
    <t>朔州市中医医院</t>
  </si>
  <si>
    <t>中医内科医师1501</t>
  </si>
  <si>
    <t>23805800918</t>
  </si>
  <si>
    <t>张建军</t>
  </si>
  <si>
    <t>23805801012</t>
  </si>
  <si>
    <t>乔晶华</t>
  </si>
  <si>
    <t>中医外科医师1503</t>
  </si>
  <si>
    <t>23805801130</t>
  </si>
  <si>
    <t>李鑫</t>
  </si>
  <si>
    <t>23805800904</t>
  </si>
  <si>
    <t>郭婷婷</t>
  </si>
  <si>
    <t>中医妇产科医师1504</t>
  </si>
  <si>
    <t>23805800905</t>
  </si>
  <si>
    <t>周海燕</t>
  </si>
  <si>
    <t>中医儿科医师1505</t>
  </si>
  <si>
    <t>23805800906</t>
  </si>
  <si>
    <t>贺月星</t>
  </si>
  <si>
    <t>23805801027</t>
  </si>
  <si>
    <t>宁苏红</t>
  </si>
  <si>
    <t>中医肿瘤科医师1506</t>
  </si>
  <si>
    <t>23805801010</t>
  </si>
  <si>
    <t>刘根</t>
  </si>
  <si>
    <t>23805800916</t>
  </si>
  <si>
    <t>黄丽</t>
  </si>
  <si>
    <t>康复医学科医师1507</t>
  </si>
  <si>
    <t>23805801122</t>
  </si>
  <si>
    <t>韩小英</t>
  </si>
  <si>
    <t>23805800921</t>
  </si>
  <si>
    <t>刘晓玉</t>
  </si>
  <si>
    <t>针灸推拿科医师1508</t>
  </si>
  <si>
    <t>23805801021</t>
  </si>
  <si>
    <t>赵越超</t>
  </si>
  <si>
    <t>23805100623</t>
  </si>
  <si>
    <t>龚  磊</t>
  </si>
  <si>
    <t>朔州市实验中学校</t>
  </si>
  <si>
    <t>高中语文4101</t>
  </si>
  <si>
    <t>23805100902</t>
  </si>
  <si>
    <t>朱艮龙</t>
  </si>
  <si>
    <t>23805101308</t>
  </si>
  <si>
    <t>李琪臻</t>
  </si>
  <si>
    <t>23805100920</t>
  </si>
  <si>
    <t>李  洋</t>
  </si>
  <si>
    <t>23805101423</t>
  </si>
  <si>
    <t>王  琛</t>
  </si>
  <si>
    <t>23805100329</t>
  </si>
  <si>
    <t>高清宇</t>
  </si>
  <si>
    <t>高中语文4102</t>
  </si>
  <si>
    <t>23805101413</t>
  </si>
  <si>
    <t>侯丽敏</t>
  </si>
  <si>
    <t>23805101129</t>
  </si>
  <si>
    <t>安治芳</t>
  </si>
  <si>
    <t>23805101004</t>
  </si>
  <si>
    <t>王剑华</t>
  </si>
  <si>
    <t>23805101512</t>
  </si>
  <si>
    <t>武慧芳</t>
  </si>
  <si>
    <t>23805204218</t>
  </si>
  <si>
    <t>严康</t>
  </si>
  <si>
    <t>高中数学4103</t>
  </si>
  <si>
    <t>23805203801</t>
  </si>
  <si>
    <t>张丽君</t>
  </si>
  <si>
    <t>23805204111</t>
  </si>
  <si>
    <t>毕锦国</t>
  </si>
  <si>
    <t>23805204205</t>
  </si>
  <si>
    <t>王文东</t>
  </si>
  <si>
    <t>23805204808</t>
  </si>
  <si>
    <t>宋德增</t>
  </si>
  <si>
    <t>23805203317</t>
  </si>
  <si>
    <t>张慧慧</t>
  </si>
  <si>
    <t>高中数学4104</t>
  </si>
  <si>
    <t>23805203511</t>
  </si>
  <si>
    <t>尚红霞</t>
  </si>
  <si>
    <t>23805204106</t>
  </si>
  <si>
    <t>解志芳</t>
  </si>
  <si>
    <t>23805203330</t>
  </si>
  <si>
    <t>田慧丽</t>
  </si>
  <si>
    <t>23805203420</t>
  </si>
  <si>
    <t>孙艳阳</t>
  </si>
  <si>
    <t>23805205901</t>
  </si>
  <si>
    <t>郑玉兆</t>
  </si>
  <si>
    <t>高中英语4105</t>
  </si>
  <si>
    <t>23805205323</t>
  </si>
  <si>
    <t>闫军霞</t>
  </si>
  <si>
    <t>23805205124</t>
  </si>
  <si>
    <t>孙吉新</t>
  </si>
  <si>
    <t>23805205304</t>
  </si>
  <si>
    <t>王阳阳</t>
  </si>
  <si>
    <t>高中英语4106</t>
  </si>
  <si>
    <t>23805205613</t>
  </si>
  <si>
    <t>吴宜玲</t>
  </si>
  <si>
    <t>23805205820</t>
  </si>
  <si>
    <t>王晋文</t>
  </si>
  <si>
    <t>23805306922</t>
  </si>
  <si>
    <t>李建凯</t>
  </si>
  <si>
    <t>高中物理4107</t>
  </si>
  <si>
    <t>23805306618</t>
  </si>
  <si>
    <t>赵新闻</t>
  </si>
  <si>
    <t>23805306610</t>
  </si>
  <si>
    <t>邢贵全</t>
  </si>
  <si>
    <t>23805307024</t>
  </si>
  <si>
    <t>段利清</t>
  </si>
  <si>
    <t>高中物理4108</t>
  </si>
  <si>
    <t>23805306629</t>
  </si>
  <si>
    <t>朱俊青</t>
  </si>
  <si>
    <t>23805306622</t>
  </si>
  <si>
    <t>尹晓芬</t>
  </si>
  <si>
    <t>23805102320</t>
  </si>
  <si>
    <t>赵磊</t>
  </si>
  <si>
    <t>高中化学4109</t>
  </si>
  <si>
    <t>23805102707</t>
  </si>
  <si>
    <t>胡万华</t>
  </si>
  <si>
    <t>高中化学4110</t>
  </si>
  <si>
    <t>23805102617</t>
  </si>
  <si>
    <t>赵丽锋</t>
  </si>
  <si>
    <t>23805307315</t>
  </si>
  <si>
    <t>刘伟</t>
  </si>
  <si>
    <t>高中生物4111</t>
  </si>
  <si>
    <t>23805307703</t>
  </si>
  <si>
    <t>杨晶</t>
  </si>
  <si>
    <t>23805307429</t>
  </si>
  <si>
    <t>孟艳秀</t>
  </si>
  <si>
    <t>高中生物4112</t>
  </si>
  <si>
    <t>23805307129</t>
  </si>
  <si>
    <t>王晓霞</t>
  </si>
  <si>
    <t>23805307424</t>
  </si>
  <si>
    <t>孙志洋</t>
  </si>
  <si>
    <t>23805103008</t>
  </si>
  <si>
    <t>梁振刚</t>
  </si>
  <si>
    <t>高中地理4113</t>
  </si>
  <si>
    <t>23805102920</t>
  </si>
  <si>
    <t>郭兆桐</t>
  </si>
  <si>
    <t>23805103020</t>
  </si>
  <si>
    <t>蔚清花</t>
  </si>
  <si>
    <t>高中地理4114</t>
  </si>
  <si>
    <t>23805102924</t>
  </si>
  <si>
    <t>宋倩</t>
  </si>
  <si>
    <t>23805204911</t>
  </si>
  <si>
    <t>董文辉</t>
  </si>
  <si>
    <t>日语4115</t>
  </si>
  <si>
    <t>23805205006</t>
  </si>
  <si>
    <t>闫二旦</t>
  </si>
  <si>
    <t>23805308030</t>
  </si>
  <si>
    <t>殷宇敏</t>
  </si>
  <si>
    <t>高中美术4116</t>
  </si>
  <si>
    <t>23805803107</t>
  </si>
  <si>
    <t>张琳</t>
  </si>
  <si>
    <t>会计4117</t>
  </si>
  <si>
    <t>23805802613</t>
  </si>
  <si>
    <t>段鹏英</t>
  </si>
  <si>
    <t>校医4118</t>
  </si>
  <si>
    <t>23805100224</t>
  </si>
  <si>
    <t>陈芳</t>
  </si>
  <si>
    <t>高中语文4119</t>
  </si>
  <si>
    <t>23805204727</t>
  </si>
  <si>
    <t>祁艳芳</t>
  </si>
  <si>
    <t>高中数学4120</t>
  </si>
  <si>
    <t>23805205726</t>
  </si>
  <si>
    <t>贾美玲</t>
  </si>
  <si>
    <t>高中英语4121</t>
  </si>
  <si>
    <t>23805306923</t>
  </si>
  <si>
    <t>陈智</t>
  </si>
  <si>
    <t>高中物理4122</t>
  </si>
  <si>
    <t>23805102113</t>
  </si>
  <si>
    <t>李葆菁</t>
  </si>
  <si>
    <t>高中化学4123</t>
  </si>
  <si>
    <t>23805100719</t>
  </si>
  <si>
    <t>李慧</t>
  </si>
  <si>
    <t>朔州市第一中学校</t>
  </si>
  <si>
    <t>高中语文4202</t>
  </si>
  <si>
    <t>23805100621</t>
  </si>
  <si>
    <t>薛建丽</t>
  </si>
  <si>
    <t>23805410920</t>
  </si>
  <si>
    <t>卢兴玥</t>
  </si>
  <si>
    <t>朔州市第四中学校</t>
  </si>
  <si>
    <t>初中物理4301</t>
  </si>
  <si>
    <t>23805411111</t>
  </si>
  <si>
    <t>张飞燕</t>
  </si>
  <si>
    <t>初中生物4302</t>
  </si>
  <si>
    <t>23805411115</t>
  </si>
  <si>
    <t>何秀红</t>
  </si>
  <si>
    <t>孙晓慧</t>
  </si>
  <si>
    <t>初中地理4304</t>
  </si>
  <si>
    <t>王文霞</t>
  </si>
  <si>
    <t>冯晓</t>
  </si>
  <si>
    <t>初中政治4305</t>
  </si>
  <si>
    <t>郭佳丽</t>
  </si>
  <si>
    <t>彭晓颖</t>
  </si>
  <si>
    <t>初中历史4306</t>
  </si>
  <si>
    <t>赵艳</t>
  </si>
  <si>
    <t>23805409616</t>
  </si>
  <si>
    <t>解愈</t>
  </si>
  <si>
    <t>朔州市第五中学校</t>
  </si>
  <si>
    <t>初中语文4401</t>
  </si>
  <si>
    <t>23805409724</t>
  </si>
  <si>
    <t>曹语曼</t>
  </si>
  <si>
    <t>初中语文4402</t>
  </si>
  <si>
    <t>23805101521</t>
  </si>
  <si>
    <t>姚琳琳</t>
  </si>
  <si>
    <t>高中语文4404</t>
  </si>
  <si>
    <t>23805100314</t>
  </si>
  <si>
    <t>王加珍</t>
  </si>
  <si>
    <t>23805409913</t>
  </si>
  <si>
    <t>王志飞</t>
  </si>
  <si>
    <t>初中数学4405</t>
  </si>
  <si>
    <t>23805410209</t>
  </si>
  <si>
    <t>秦艳</t>
  </si>
  <si>
    <t>初中数学4406</t>
  </si>
  <si>
    <t>23805204219</t>
  </si>
  <si>
    <t>张俊娜</t>
  </si>
  <si>
    <t>高中数学4407</t>
  </si>
  <si>
    <t>23805203516</t>
  </si>
  <si>
    <t>孟彩玲</t>
  </si>
  <si>
    <t>高中数学4408</t>
  </si>
  <si>
    <t>23805410526</t>
  </si>
  <si>
    <t>管骏</t>
  </si>
  <si>
    <t>初中英语4409</t>
  </si>
  <si>
    <t>23805410624</t>
  </si>
  <si>
    <t>甄思媛</t>
  </si>
  <si>
    <t>初中英语4410</t>
  </si>
  <si>
    <t>23805306726</t>
  </si>
  <si>
    <t>卢霞</t>
  </si>
  <si>
    <t>高中物理4411</t>
  </si>
  <si>
    <t>23805307011</t>
  </si>
  <si>
    <t>高彩花</t>
  </si>
  <si>
    <t>23805101910</t>
  </si>
  <si>
    <t>董蒴琴</t>
  </si>
  <si>
    <t>高中化学4413</t>
  </si>
  <si>
    <t>23805101923</t>
  </si>
  <si>
    <t>尹彩霞</t>
  </si>
  <si>
    <t>23805102226</t>
  </si>
  <si>
    <t>郭婧</t>
  </si>
  <si>
    <t>23805206308</t>
  </si>
  <si>
    <t>吴斌</t>
  </si>
  <si>
    <t>高中政治4414</t>
  </si>
  <si>
    <t>23805206330</t>
  </si>
  <si>
    <t>王菲</t>
  </si>
  <si>
    <t>高中政治4415</t>
  </si>
  <si>
    <t>23805308609</t>
  </si>
  <si>
    <t>武俊卫</t>
  </si>
  <si>
    <t>高中历史4416</t>
  </si>
  <si>
    <t>23805308419</t>
  </si>
  <si>
    <t>任风媚</t>
  </si>
  <si>
    <t>23805308530</t>
  </si>
  <si>
    <t>蔚路得</t>
  </si>
  <si>
    <t>23805308922</t>
  </si>
  <si>
    <t>吴文华</t>
  </si>
  <si>
    <t>朔州市聋哑学校</t>
  </si>
  <si>
    <t>特教4501</t>
  </si>
  <si>
    <t>23805308917</t>
  </si>
  <si>
    <t>刘洁</t>
  </si>
  <si>
    <t>23805309119</t>
  </si>
  <si>
    <t>王天娇</t>
  </si>
  <si>
    <t>美术4502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</si>
</sst>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  <numFmt numFmtId="178" formatCode="0.00_);[Red]\(0.00\)"/>
    <numFmt numFmtId="179" formatCode="0.000_);[Red]\(0.000\)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6" applyNumberFormat="0" applyAlignment="0" applyProtection="0">
      <alignment vertical="center"/>
    </xf>
    <xf numFmtId="0" fontId="16" fillId="4" borderId="17" applyNumberFormat="0" applyAlignment="0" applyProtection="0">
      <alignment vertical="center"/>
    </xf>
    <xf numFmtId="0" fontId="17" fillId="4" borderId="16" applyNumberFormat="0" applyAlignment="0" applyProtection="0">
      <alignment vertical="center"/>
    </xf>
    <xf numFmtId="0" fontId="18" fillId="5" borderId="18" applyNumberFormat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8" fontId="5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178" fontId="5" fillId="0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178" fontId="5" fillId="0" borderId="8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179" fontId="3" fillId="0" borderId="7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1"/>
  <sheetViews>
    <sheetView tabSelected="1" workbookViewId="0">
      <selection activeCell="I11" sqref="I11"/>
    </sheetView>
  </sheetViews>
  <sheetFormatPr defaultColWidth="9" defaultRowHeight="13.5"/>
  <cols>
    <col min="1" max="1" width="12.75" style="1" customWidth="1"/>
    <col min="2" max="2" width="7.5" style="1" customWidth="1"/>
    <col min="3" max="3" width="16.625" style="1" customWidth="1"/>
    <col min="4" max="4" width="11.625" style="1" customWidth="1"/>
    <col min="5" max="5" width="12.375" style="1" customWidth="1"/>
    <col min="6" max="6" width="14.125" style="2" customWidth="1"/>
    <col min="7" max="7" width="16.25" customWidth="1"/>
    <col min="8" max="8" width="15.125" style="3" customWidth="1"/>
    <col min="9" max="9" width="11.75" style="4" customWidth="1"/>
    <col min="10" max="10" width="9.75" customWidth="1"/>
  </cols>
  <sheetData>
    <row r="1" ht="40.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7.95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7" t="s">
        <v>8</v>
      </c>
      <c r="I2" s="44" t="s">
        <v>9</v>
      </c>
      <c r="J2" s="44" t="s">
        <v>10</v>
      </c>
    </row>
    <row r="3" ht="32" customHeight="1" spans="1:10">
      <c r="A3" s="8" t="s">
        <v>11</v>
      </c>
      <c r="B3" s="8" t="s">
        <v>12</v>
      </c>
      <c r="C3" s="8" t="s">
        <v>13</v>
      </c>
      <c r="D3" s="8" t="s">
        <v>14</v>
      </c>
      <c r="E3" s="9">
        <v>79.85</v>
      </c>
      <c r="F3" s="10">
        <f t="shared" ref="F3:F66" si="0">E3*0.6</f>
        <v>47.91</v>
      </c>
      <c r="G3" s="11">
        <v>84.98</v>
      </c>
      <c r="H3" s="10">
        <f t="shared" ref="H3:H66" si="1">G3*0.4</f>
        <v>33.992</v>
      </c>
      <c r="I3" s="45">
        <f t="shared" ref="I3:I66" si="2">F3+H3</f>
        <v>81.902</v>
      </c>
      <c r="J3" s="8" t="s">
        <v>15</v>
      </c>
    </row>
    <row r="4" ht="31" customHeight="1" spans="1:10">
      <c r="A4" s="8" t="s">
        <v>16</v>
      </c>
      <c r="B4" s="8" t="s">
        <v>17</v>
      </c>
      <c r="C4" s="8" t="s">
        <v>13</v>
      </c>
      <c r="D4" s="8" t="s">
        <v>14</v>
      </c>
      <c r="E4" s="9">
        <v>78.75</v>
      </c>
      <c r="F4" s="10">
        <f t="shared" si="0"/>
        <v>47.25</v>
      </c>
      <c r="G4" s="12">
        <v>84.38</v>
      </c>
      <c r="H4" s="10">
        <f t="shared" si="1"/>
        <v>33.752</v>
      </c>
      <c r="I4" s="45">
        <f t="shared" si="2"/>
        <v>81.002</v>
      </c>
      <c r="J4" s="8" t="s">
        <v>18</v>
      </c>
    </row>
    <row r="5" ht="27.95" customHeight="1" spans="1:10">
      <c r="A5" s="13" t="s">
        <v>19</v>
      </c>
      <c r="B5" s="13" t="s">
        <v>20</v>
      </c>
      <c r="C5" s="13" t="s">
        <v>13</v>
      </c>
      <c r="D5" s="13" t="s">
        <v>14</v>
      </c>
      <c r="E5" s="14">
        <v>75</v>
      </c>
      <c r="F5" s="15">
        <f t="shared" si="0"/>
        <v>45</v>
      </c>
      <c r="G5" s="16">
        <v>84.3</v>
      </c>
      <c r="H5" s="15">
        <f t="shared" si="1"/>
        <v>33.72</v>
      </c>
      <c r="I5" s="46">
        <f t="shared" si="2"/>
        <v>78.72</v>
      </c>
      <c r="J5" s="13" t="s">
        <v>21</v>
      </c>
    </row>
    <row r="6" ht="31" customHeight="1" spans="1:10">
      <c r="A6" s="8" t="s">
        <v>22</v>
      </c>
      <c r="B6" s="8" t="s">
        <v>23</v>
      </c>
      <c r="C6" s="8" t="s">
        <v>13</v>
      </c>
      <c r="D6" s="8" t="s">
        <v>24</v>
      </c>
      <c r="E6" s="9">
        <v>76.95</v>
      </c>
      <c r="F6" s="10">
        <f t="shared" si="0"/>
        <v>46.17</v>
      </c>
      <c r="G6" s="11">
        <v>85.26</v>
      </c>
      <c r="H6" s="10">
        <f t="shared" si="1"/>
        <v>34.104</v>
      </c>
      <c r="I6" s="45">
        <f t="shared" si="2"/>
        <v>80.274</v>
      </c>
      <c r="J6" s="8" t="s">
        <v>15</v>
      </c>
    </row>
    <row r="7" ht="33" customHeight="1" spans="1:10">
      <c r="A7" s="17" t="s">
        <v>25</v>
      </c>
      <c r="B7" s="17" t="s">
        <v>26</v>
      </c>
      <c r="C7" s="17" t="s">
        <v>27</v>
      </c>
      <c r="D7" s="17" t="s">
        <v>28</v>
      </c>
      <c r="E7" s="18">
        <v>83.85</v>
      </c>
      <c r="F7" s="10">
        <f t="shared" si="0"/>
        <v>50.31</v>
      </c>
      <c r="G7" s="11">
        <v>85.64</v>
      </c>
      <c r="H7" s="10">
        <f t="shared" si="1"/>
        <v>34.256</v>
      </c>
      <c r="I7" s="45">
        <f t="shared" si="2"/>
        <v>84.566</v>
      </c>
      <c r="J7" s="47" t="s">
        <v>15</v>
      </c>
    </row>
    <row r="8" ht="31" customHeight="1" spans="1:10">
      <c r="A8" s="19" t="s">
        <v>29</v>
      </c>
      <c r="B8" s="19" t="s">
        <v>30</v>
      </c>
      <c r="C8" s="19" t="s">
        <v>27</v>
      </c>
      <c r="D8" s="19" t="s">
        <v>28</v>
      </c>
      <c r="E8" s="20">
        <v>84.15</v>
      </c>
      <c r="F8" s="10">
        <f t="shared" si="0"/>
        <v>50.49</v>
      </c>
      <c r="G8" s="12">
        <v>84.7</v>
      </c>
      <c r="H8" s="10">
        <f t="shared" si="1"/>
        <v>33.88</v>
      </c>
      <c r="I8" s="45">
        <f t="shared" si="2"/>
        <v>84.37</v>
      </c>
      <c r="J8" s="47" t="s">
        <v>18</v>
      </c>
    </row>
    <row r="9" ht="27.95" customHeight="1" spans="1:10">
      <c r="A9" s="17" t="s">
        <v>31</v>
      </c>
      <c r="B9" s="17" t="s">
        <v>32</v>
      </c>
      <c r="C9" s="8" t="s">
        <v>33</v>
      </c>
      <c r="D9" s="17" t="s">
        <v>34</v>
      </c>
      <c r="E9" s="18">
        <v>75.25</v>
      </c>
      <c r="F9" s="10">
        <f t="shared" si="0"/>
        <v>45.15</v>
      </c>
      <c r="G9" s="11">
        <v>85.32</v>
      </c>
      <c r="H9" s="10">
        <f t="shared" si="1"/>
        <v>34.128</v>
      </c>
      <c r="I9" s="45">
        <f t="shared" si="2"/>
        <v>79.278</v>
      </c>
      <c r="J9" s="47" t="s">
        <v>15</v>
      </c>
    </row>
    <row r="10" ht="27.95" customHeight="1" spans="1:10">
      <c r="A10" s="17" t="s">
        <v>35</v>
      </c>
      <c r="B10" s="17" t="s">
        <v>36</v>
      </c>
      <c r="C10" s="8" t="s">
        <v>33</v>
      </c>
      <c r="D10" s="17" t="s">
        <v>37</v>
      </c>
      <c r="E10" s="18">
        <v>69.5</v>
      </c>
      <c r="F10" s="10">
        <f t="shared" si="0"/>
        <v>41.7</v>
      </c>
      <c r="G10" s="11">
        <v>85.36</v>
      </c>
      <c r="H10" s="10">
        <f t="shared" si="1"/>
        <v>34.144</v>
      </c>
      <c r="I10" s="45">
        <f t="shared" si="2"/>
        <v>75.844</v>
      </c>
      <c r="J10" s="47" t="s">
        <v>15</v>
      </c>
    </row>
    <row r="11" ht="27.95" customHeight="1" spans="1:10">
      <c r="A11" s="17" t="s">
        <v>38</v>
      </c>
      <c r="B11" s="17" t="s">
        <v>39</v>
      </c>
      <c r="C11" s="8" t="s">
        <v>33</v>
      </c>
      <c r="D11" s="17" t="s">
        <v>40</v>
      </c>
      <c r="E11" s="18">
        <v>84.6</v>
      </c>
      <c r="F11" s="10">
        <f t="shared" si="0"/>
        <v>50.76</v>
      </c>
      <c r="G11" s="11">
        <v>85.2</v>
      </c>
      <c r="H11" s="10">
        <f t="shared" si="1"/>
        <v>34.08</v>
      </c>
      <c r="I11" s="45">
        <f t="shared" si="2"/>
        <v>84.84</v>
      </c>
      <c r="J11" s="47" t="s">
        <v>15</v>
      </c>
    </row>
    <row r="12" ht="27.95" customHeight="1" spans="1:10">
      <c r="A12" s="19" t="s">
        <v>41</v>
      </c>
      <c r="B12" s="19" t="s">
        <v>42</v>
      </c>
      <c r="C12" s="8" t="s">
        <v>33</v>
      </c>
      <c r="D12" s="19" t="s">
        <v>40</v>
      </c>
      <c r="E12" s="20">
        <v>83.7</v>
      </c>
      <c r="F12" s="10">
        <f t="shared" si="0"/>
        <v>50.22</v>
      </c>
      <c r="G12" s="12">
        <v>85.52</v>
      </c>
      <c r="H12" s="10">
        <f t="shared" si="1"/>
        <v>34.208</v>
      </c>
      <c r="I12" s="45">
        <f t="shared" si="2"/>
        <v>84.428</v>
      </c>
      <c r="J12" s="47" t="s">
        <v>18</v>
      </c>
    </row>
    <row r="13" ht="27.95" customHeight="1" spans="1:10">
      <c r="A13" s="19" t="s">
        <v>43</v>
      </c>
      <c r="B13" s="19" t="s">
        <v>44</v>
      </c>
      <c r="C13" s="8" t="s">
        <v>33</v>
      </c>
      <c r="D13" s="19" t="s">
        <v>40</v>
      </c>
      <c r="E13" s="20">
        <v>83.15</v>
      </c>
      <c r="F13" s="10">
        <f t="shared" si="0"/>
        <v>49.89</v>
      </c>
      <c r="G13" s="12">
        <v>85.34</v>
      </c>
      <c r="H13" s="10">
        <f t="shared" si="1"/>
        <v>34.136</v>
      </c>
      <c r="I13" s="45">
        <f t="shared" si="2"/>
        <v>84.026</v>
      </c>
      <c r="J13" s="47" t="s">
        <v>45</v>
      </c>
    </row>
    <row r="14" ht="27.95" customHeight="1" spans="1:10">
      <c r="A14" s="8" t="s">
        <v>46</v>
      </c>
      <c r="B14" s="8" t="s">
        <v>47</v>
      </c>
      <c r="C14" s="21" t="s">
        <v>48</v>
      </c>
      <c r="D14" s="22" t="s">
        <v>49</v>
      </c>
      <c r="E14" s="23">
        <v>78.1</v>
      </c>
      <c r="F14" s="10">
        <f t="shared" si="0"/>
        <v>46.86</v>
      </c>
      <c r="G14" s="24">
        <v>85.12</v>
      </c>
      <c r="H14" s="10">
        <f t="shared" si="1"/>
        <v>34.048</v>
      </c>
      <c r="I14" s="45">
        <f t="shared" si="2"/>
        <v>80.908</v>
      </c>
      <c r="J14" s="22">
        <v>1</v>
      </c>
    </row>
    <row r="15" ht="27.95" customHeight="1" spans="1:10">
      <c r="A15" s="25" t="s">
        <v>50</v>
      </c>
      <c r="B15" s="25" t="s">
        <v>51</v>
      </c>
      <c r="C15" s="26" t="s">
        <v>48</v>
      </c>
      <c r="D15" s="27" t="s">
        <v>49</v>
      </c>
      <c r="E15" s="28">
        <v>74.9</v>
      </c>
      <c r="F15" s="10">
        <f t="shared" si="0"/>
        <v>44.94</v>
      </c>
      <c r="G15" s="29">
        <v>84.94</v>
      </c>
      <c r="H15" s="10">
        <f t="shared" si="1"/>
        <v>33.976</v>
      </c>
      <c r="I15" s="45">
        <f t="shared" si="2"/>
        <v>78.916</v>
      </c>
      <c r="J15" s="22">
        <v>2</v>
      </c>
    </row>
    <row r="16" ht="27.95" customHeight="1" spans="1:10">
      <c r="A16" s="25" t="s">
        <v>52</v>
      </c>
      <c r="B16" s="25" t="s">
        <v>53</v>
      </c>
      <c r="C16" s="26" t="s">
        <v>48</v>
      </c>
      <c r="D16" s="27" t="s">
        <v>49</v>
      </c>
      <c r="E16" s="28">
        <v>69.65</v>
      </c>
      <c r="F16" s="10">
        <v>41.79</v>
      </c>
      <c r="G16" s="29">
        <v>84.36</v>
      </c>
      <c r="H16" s="10">
        <v>33.744</v>
      </c>
      <c r="I16" s="45">
        <v>75.534</v>
      </c>
      <c r="J16" s="22">
        <v>4</v>
      </c>
    </row>
    <row r="17" ht="27.95" customHeight="1" spans="1:10">
      <c r="A17" s="30" t="s">
        <v>54</v>
      </c>
      <c r="B17" s="30" t="s">
        <v>55</v>
      </c>
      <c r="C17" s="30" t="s">
        <v>48</v>
      </c>
      <c r="D17" s="30" t="s">
        <v>56</v>
      </c>
      <c r="E17" s="31">
        <v>61.25</v>
      </c>
      <c r="F17" s="32">
        <f t="shared" si="0"/>
        <v>36.75</v>
      </c>
      <c r="G17" s="33">
        <v>84.54</v>
      </c>
      <c r="H17" s="32">
        <f t="shared" si="1"/>
        <v>33.816</v>
      </c>
      <c r="I17" s="48">
        <f t="shared" si="2"/>
        <v>70.566</v>
      </c>
      <c r="J17" s="49" t="s">
        <v>15</v>
      </c>
    </row>
    <row r="18" ht="27.95" customHeight="1" spans="1:10">
      <c r="A18" s="34" t="s">
        <v>57</v>
      </c>
      <c r="B18" s="34" t="s">
        <v>58</v>
      </c>
      <c r="C18" s="34" t="s">
        <v>48</v>
      </c>
      <c r="D18" s="34" t="s">
        <v>59</v>
      </c>
      <c r="E18" s="35">
        <v>60.7</v>
      </c>
      <c r="F18" s="32">
        <f t="shared" si="0"/>
        <v>36.42</v>
      </c>
      <c r="G18" s="33">
        <v>84.54</v>
      </c>
      <c r="H18" s="32">
        <f t="shared" si="1"/>
        <v>33.816</v>
      </c>
      <c r="I18" s="48">
        <f t="shared" si="2"/>
        <v>70.236</v>
      </c>
      <c r="J18" s="50" t="s">
        <v>15</v>
      </c>
    </row>
    <row r="19" ht="27.95" customHeight="1" spans="1:10">
      <c r="A19" s="17" t="s">
        <v>60</v>
      </c>
      <c r="B19" s="17" t="s">
        <v>61</v>
      </c>
      <c r="C19" s="17" t="s">
        <v>48</v>
      </c>
      <c r="D19" s="17" t="s">
        <v>62</v>
      </c>
      <c r="E19" s="18">
        <v>72.1</v>
      </c>
      <c r="F19" s="10">
        <f t="shared" si="0"/>
        <v>43.26</v>
      </c>
      <c r="G19" s="24">
        <v>84.38</v>
      </c>
      <c r="H19" s="10">
        <f t="shared" si="1"/>
        <v>33.752</v>
      </c>
      <c r="I19" s="45">
        <f t="shared" si="2"/>
        <v>77.012</v>
      </c>
      <c r="J19" s="47" t="s">
        <v>15</v>
      </c>
    </row>
    <row r="20" ht="27.95" customHeight="1" spans="1:10">
      <c r="A20" s="17" t="s">
        <v>63</v>
      </c>
      <c r="B20" s="17" t="s">
        <v>64</v>
      </c>
      <c r="C20" s="17" t="s">
        <v>48</v>
      </c>
      <c r="D20" s="17" t="s">
        <v>65</v>
      </c>
      <c r="E20" s="18">
        <v>75.96</v>
      </c>
      <c r="F20" s="10">
        <f t="shared" si="0"/>
        <v>45.576</v>
      </c>
      <c r="G20" s="24">
        <v>85.58</v>
      </c>
      <c r="H20" s="10">
        <f t="shared" si="1"/>
        <v>34.232</v>
      </c>
      <c r="I20" s="45">
        <f t="shared" si="2"/>
        <v>79.808</v>
      </c>
      <c r="J20" s="47" t="s">
        <v>15</v>
      </c>
    </row>
    <row r="21" ht="27.95" customHeight="1" spans="1:10">
      <c r="A21" s="17" t="s">
        <v>66</v>
      </c>
      <c r="B21" s="17" t="s">
        <v>67</v>
      </c>
      <c r="C21" s="17" t="s">
        <v>68</v>
      </c>
      <c r="D21" s="17" t="s">
        <v>69</v>
      </c>
      <c r="E21" s="18">
        <v>79.45</v>
      </c>
      <c r="F21" s="10">
        <f t="shared" si="0"/>
        <v>47.67</v>
      </c>
      <c r="G21" s="11">
        <v>85.4</v>
      </c>
      <c r="H21" s="10">
        <f t="shared" si="1"/>
        <v>34.16</v>
      </c>
      <c r="I21" s="45">
        <f t="shared" si="2"/>
        <v>81.83</v>
      </c>
      <c r="J21" s="47" t="s">
        <v>15</v>
      </c>
    </row>
    <row r="22" ht="27.95" customHeight="1" spans="1:10">
      <c r="A22" s="19" t="s">
        <v>70</v>
      </c>
      <c r="B22" s="19" t="s">
        <v>71</v>
      </c>
      <c r="C22" s="19" t="s">
        <v>68</v>
      </c>
      <c r="D22" s="19" t="s">
        <v>69</v>
      </c>
      <c r="E22" s="20">
        <v>74.8</v>
      </c>
      <c r="F22" s="10">
        <f t="shared" si="0"/>
        <v>44.88</v>
      </c>
      <c r="G22" s="12">
        <v>84.66</v>
      </c>
      <c r="H22" s="10">
        <f t="shared" si="1"/>
        <v>33.864</v>
      </c>
      <c r="I22" s="45">
        <f t="shared" si="2"/>
        <v>78.744</v>
      </c>
      <c r="J22" s="47" t="s">
        <v>18</v>
      </c>
    </row>
    <row r="23" ht="27.95" customHeight="1" spans="1:10">
      <c r="A23" s="17" t="s">
        <v>72</v>
      </c>
      <c r="B23" s="17" t="s">
        <v>73</v>
      </c>
      <c r="C23" s="17" t="s">
        <v>68</v>
      </c>
      <c r="D23" s="17" t="s">
        <v>74</v>
      </c>
      <c r="E23" s="18">
        <v>78.95</v>
      </c>
      <c r="F23" s="10">
        <f t="shared" si="0"/>
        <v>47.37</v>
      </c>
      <c r="G23" s="11">
        <v>84.9</v>
      </c>
      <c r="H23" s="10">
        <f t="shared" si="1"/>
        <v>33.96</v>
      </c>
      <c r="I23" s="45">
        <f t="shared" si="2"/>
        <v>81.33</v>
      </c>
      <c r="J23" s="47" t="s">
        <v>15</v>
      </c>
    </row>
    <row r="24" ht="27.95" customHeight="1" spans="1:10">
      <c r="A24" s="19" t="s">
        <v>75</v>
      </c>
      <c r="B24" s="19" t="s">
        <v>76</v>
      </c>
      <c r="C24" s="19" t="s">
        <v>68</v>
      </c>
      <c r="D24" s="19" t="s">
        <v>74</v>
      </c>
      <c r="E24" s="20">
        <v>68.5</v>
      </c>
      <c r="F24" s="10">
        <f t="shared" si="0"/>
        <v>41.1</v>
      </c>
      <c r="G24" s="12">
        <v>85.8</v>
      </c>
      <c r="H24" s="10">
        <f t="shared" si="1"/>
        <v>34.32</v>
      </c>
      <c r="I24" s="45">
        <f t="shared" si="2"/>
        <v>75.42</v>
      </c>
      <c r="J24" s="47" t="s">
        <v>18</v>
      </c>
    </row>
    <row r="25" ht="27.95" customHeight="1" spans="1:10">
      <c r="A25" s="17" t="s">
        <v>77</v>
      </c>
      <c r="B25" s="17" t="s">
        <v>78</v>
      </c>
      <c r="C25" s="17" t="s">
        <v>68</v>
      </c>
      <c r="D25" s="17" t="s">
        <v>79</v>
      </c>
      <c r="E25" s="18">
        <v>65.05</v>
      </c>
      <c r="F25" s="10">
        <f t="shared" si="0"/>
        <v>39.03</v>
      </c>
      <c r="G25" s="11">
        <v>85.7</v>
      </c>
      <c r="H25" s="10">
        <f t="shared" si="1"/>
        <v>34.28</v>
      </c>
      <c r="I25" s="45">
        <f t="shared" si="2"/>
        <v>73.31</v>
      </c>
      <c r="J25" s="47" t="s">
        <v>15</v>
      </c>
    </row>
    <row r="26" ht="27.95" customHeight="1" spans="1:10">
      <c r="A26" s="17" t="s">
        <v>80</v>
      </c>
      <c r="B26" s="17" t="s">
        <v>81</v>
      </c>
      <c r="C26" s="17" t="s">
        <v>68</v>
      </c>
      <c r="D26" s="17" t="s">
        <v>82</v>
      </c>
      <c r="E26" s="18">
        <v>75.8</v>
      </c>
      <c r="F26" s="10">
        <f t="shared" si="0"/>
        <v>45.48</v>
      </c>
      <c r="G26" s="11">
        <v>85.54</v>
      </c>
      <c r="H26" s="10">
        <f t="shared" si="1"/>
        <v>34.216</v>
      </c>
      <c r="I26" s="45">
        <f t="shared" si="2"/>
        <v>79.696</v>
      </c>
      <c r="J26" s="47" t="s">
        <v>15</v>
      </c>
    </row>
    <row r="27" ht="27.95" customHeight="1" spans="1:10">
      <c r="A27" s="19" t="s">
        <v>83</v>
      </c>
      <c r="B27" s="19" t="s">
        <v>84</v>
      </c>
      <c r="C27" s="19" t="s">
        <v>68</v>
      </c>
      <c r="D27" s="19" t="s">
        <v>82</v>
      </c>
      <c r="E27" s="20">
        <v>75.85</v>
      </c>
      <c r="F27" s="10">
        <f t="shared" si="0"/>
        <v>45.51</v>
      </c>
      <c r="G27" s="12">
        <v>85.24</v>
      </c>
      <c r="H27" s="10">
        <f t="shared" si="1"/>
        <v>34.096</v>
      </c>
      <c r="I27" s="45">
        <f t="shared" si="2"/>
        <v>79.606</v>
      </c>
      <c r="J27" s="47" t="s">
        <v>18</v>
      </c>
    </row>
    <row r="28" ht="27.95" customHeight="1" spans="1:10">
      <c r="A28" s="17" t="s">
        <v>85</v>
      </c>
      <c r="B28" s="17" t="s">
        <v>86</v>
      </c>
      <c r="C28" s="17" t="s">
        <v>68</v>
      </c>
      <c r="D28" s="17" t="s">
        <v>87</v>
      </c>
      <c r="E28" s="18">
        <v>80.3</v>
      </c>
      <c r="F28" s="10">
        <f t="shared" si="0"/>
        <v>48.18</v>
      </c>
      <c r="G28" s="11">
        <v>84.72</v>
      </c>
      <c r="H28" s="10">
        <f t="shared" si="1"/>
        <v>33.888</v>
      </c>
      <c r="I28" s="45">
        <f t="shared" si="2"/>
        <v>82.068</v>
      </c>
      <c r="J28" s="47" t="s">
        <v>15</v>
      </c>
    </row>
    <row r="29" ht="27.95" customHeight="1" spans="1:10">
      <c r="A29" s="19" t="s">
        <v>88</v>
      </c>
      <c r="B29" s="19" t="s">
        <v>89</v>
      </c>
      <c r="C29" s="19" t="s">
        <v>68</v>
      </c>
      <c r="D29" s="19" t="s">
        <v>87</v>
      </c>
      <c r="E29" s="20">
        <v>77.3</v>
      </c>
      <c r="F29" s="10">
        <f t="shared" si="0"/>
        <v>46.38</v>
      </c>
      <c r="G29" s="12">
        <v>84.9</v>
      </c>
      <c r="H29" s="10">
        <f t="shared" si="1"/>
        <v>33.96</v>
      </c>
      <c r="I29" s="45">
        <f t="shared" si="2"/>
        <v>80.34</v>
      </c>
      <c r="J29" s="47" t="s">
        <v>18</v>
      </c>
    </row>
    <row r="30" ht="27.95" customHeight="1" spans="1:10">
      <c r="A30" s="17" t="s">
        <v>90</v>
      </c>
      <c r="B30" s="17" t="s">
        <v>91</v>
      </c>
      <c r="C30" s="17" t="s">
        <v>68</v>
      </c>
      <c r="D30" s="17" t="s">
        <v>92</v>
      </c>
      <c r="E30" s="18">
        <v>75.5</v>
      </c>
      <c r="F30" s="10">
        <f t="shared" si="0"/>
        <v>45.3</v>
      </c>
      <c r="G30" s="11">
        <v>84.62</v>
      </c>
      <c r="H30" s="10">
        <f t="shared" si="1"/>
        <v>33.848</v>
      </c>
      <c r="I30" s="45">
        <f t="shared" si="2"/>
        <v>79.148</v>
      </c>
      <c r="J30" s="47" t="s">
        <v>15</v>
      </c>
    </row>
    <row r="31" ht="27.95" customHeight="1" spans="1:10">
      <c r="A31" s="19" t="s">
        <v>93</v>
      </c>
      <c r="B31" s="19" t="s">
        <v>94</v>
      </c>
      <c r="C31" s="19" t="s">
        <v>68</v>
      </c>
      <c r="D31" s="19" t="s">
        <v>92</v>
      </c>
      <c r="E31" s="20">
        <v>72.65</v>
      </c>
      <c r="F31" s="10">
        <f t="shared" si="0"/>
        <v>43.59</v>
      </c>
      <c r="G31" s="12">
        <v>85.08</v>
      </c>
      <c r="H31" s="10">
        <f t="shared" si="1"/>
        <v>34.032</v>
      </c>
      <c r="I31" s="45">
        <f t="shared" si="2"/>
        <v>77.622</v>
      </c>
      <c r="J31" s="47" t="s">
        <v>18</v>
      </c>
    </row>
    <row r="32" ht="27.95" customHeight="1" spans="1:10">
      <c r="A32" s="8" t="s">
        <v>95</v>
      </c>
      <c r="B32" s="8" t="s">
        <v>96</v>
      </c>
      <c r="C32" s="8" t="s">
        <v>68</v>
      </c>
      <c r="D32" s="8" t="s">
        <v>97</v>
      </c>
      <c r="E32" s="36">
        <v>82.1</v>
      </c>
      <c r="F32" s="10">
        <f t="shared" si="0"/>
        <v>49.26</v>
      </c>
      <c r="G32" s="11">
        <v>85.5</v>
      </c>
      <c r="H32" s="10">
        <f t="shared" si="1"/>
        <v>34.2</v>
      </c>
      <c r="I32" s="45">
        <f t="shared" si="2"/>
        <v>83.46</v>
      </c>
      <c r="J32" s="47">
        <v>1</v>
      </c>
    </row>
    <row r="33" ht="27.95" customHeight="1" spans="1:10">
      <c r="A33" s="25" t="s">
        <v>98</v>
      </c>
      <c r="B33" s="25" t="s">
        <v>99</v>
      </c>
      <c r="C33" s="25" t="s">
        <v>68</v>
      </c>
      <c r="D33" s="25" t="s">
        <v>97</v>
      </c>
      <c r="E33" s="37">
        <v>76.85</v>
      </c>
      <c r="F33" s="10">
        <f t="shared" si="0"/>
        <v>46.11</v>
      </c>
      <c r="G33" s="12">
        <v>84.96</v>
      </c>
      <c r="H33" s="10">
        <f t="shared" si="1"/>
        <v>33.984</v>
      </c>
      <c r="I33" s="45">
        <f t="shared" si="2"/>
        <v>80.094</v>
      </c>
      <c r="J33" s="47">
        <v>2</v>
      </c>
    </row>
    <row r="34" ht="27.95" customHeight="1" spans="1:10">
      <c r="A34" s="13" t="s">
        <v>100</v>
      </c>
      <c r="B34" s="13" t="s">
        <v>101</v>
      </c>
      <c r="C34" s="38" t="s">
        <v>102</v>
      </c>
      <c r="D34" s="13" t="s">
        <v>103</v>
      </c>
      <c r="E34" s="39">
        <v>80.7</v>
      </c>
      <c r="F34" s="10">
        <f t="shared" si="0"/>
        <v>48.42</v>
      </c>
      <c r="G34" s="11">
        <v>80.7</v>
      </c>
      <c r="H34" s="10">
        <f t="shared" si="1"/>
        <v>32.28</v>
      </c>
      <c r="I34" s="45">
        <f t="shared" si="2"/>
        <v>80.7</v>
      </c>
      <c r="J34" s="22">
        <v>1</v>
      </c>
    </row>
    <row r="35" ht="27.95" customHeight="1" spans="1:10">
      <c r="A35" s="40" t="s">
        <v>104</v>
      </c>
      <c r="B35" s="40" t="s">
        <v>105</v>
      </c>
      <c r="C35" s="41" t="s">
        <v>102</v>
      </c>
      <c r="D35" s="40" t="s">
        <v>103</v>
      </c>
      <c r="E35" s="42">
        <v>78.95</v>
      </c>
      <c r="F35" s="43">
        <f t="shared" si="0"/>
        <v>47.37</v>
      </c>
      <c r="G35" s="12">
        <v>81.08</v>
      </c>
      <c r="H35" s="43">
        <f t="shared" si="1"/>
        <v>32.432</v>
      </c>
      <c r="I35" s="51">
        <f t="shared" si="2"/>
        <v>79.802</v>
      </c>
      <c r="J35" s="27">
        <v>2</v>
      </c>
    </row>
    <row r="36" ht="27.95" customHeight="1" spans="1:10">
      <c r="A36" s="40" t="s">
        <v>106</v>
      </c>
      <c r="B36" s="40" t="s">
        <v>107</v>
      </c>
      <c r="C36" s="41" t="s">
        <v>102</v>
      </c>
      <c r="D36" s="40" t="s">
        <v>103</v>
      </c>
      <c r="E36" s="42">
        <v>77.95</v>
      </c>
      <c r="F36" s="43">
        <f t="shared" si="0"/>
        <v>46.77</v>
      </c>
      <c r="G36" s="12">
        <v>81.1</v>
      </c>
      <c r="H36" s="43">
        <f t="shared" si="1"/>
        <v>32.44</v>
      </c>
      <c r="I36" s="51">
        <f t="shared" si="2"/>
        <v>79.21</v>
      </c>
      <c r="J36" s="27">
        <v>3</v>
      </c>
    </row>
    <row r="37" ht="27.95" customHeight="1" spans="1:10">
      <c r="A37" s="40" t="s">
        <v>108</v>
      </c>
      <c r="B37" s="40" t="s">
        <v>109</v>
      </c>
      <c r="C37" s="41" t="s">
        <v>102</v>
      </c>
      <c r="D37" s="40" t="s">
        <v>103</v>
      </c>
      <c r="E37" s="42">
        <v>76.25</v>
      </c>
      <c r="F37" s="43">
        <f t="shared" si="0"/>
        <v>45.75</v>
      </c>
      <c r="G37" s="12">
        <v>80.72</v>
      </c>
      <c r="H37" s="43">
        <f t="shared" si="1"/>
        <v>32.288</v>
      </c>
      <c r="I37" s="51">
        <f t="shared" si="2"/>
        <v>78.038</v>
      </c>
      <c r="J37" s="27">
        <v>4</v>
      </c>
    </row>
    <row r="38" ht="27.95" customHeight="1" spans="1:10">
      <c r="A38" s="40" t="s">
        <v>110</v>
      </c>
      <c r="B38" s="40" t="s">
        <v>111</v>
      </c>
      <c r="C38" s="41" t="s">
        <v>102</v>
      </c>
      <c r="D38" s="40" t="s">
        <v>103</v>
      </c>
      <c r="E38" s="42">
        <v>75.8</v>
      </c>
      <c r="F38" s="43">
        <f t="shared" si="0"/>
        <v>45.48</v>
      </c>
      <c r="G38" s="12">
        <v>80.78</v>
      </c>
      <c r="H38" s="43">
        <f t="shared" si="1"/>
        <v>32.312</v>
      </c>
      <c r="I38" s="51">
        <f t="shared" si="2"/>
        <v>77.792</v>
      </c>
      <c r="J38" s="27">
        <v>5</v>
      </c>
    </row>
    <row r="39" ht="27.95" customHeight="1" spans="1:10">
      <c r="A39" s="13" t="s">
        <v>112</v>
      </c>
      <c r="B39" s="13" t="s">
        <v>113</v>
      </c>
      <c r="C39" s="38" t="s">
        <v>102</v>
      </c>
      <c r="D39" s="13" t="s">
        <v>114</v>
      </c>
      <c r="E39" s="39">
        <v>85.1</v>
      </c>
      <c r="F39" s="10">
        <f t="shared" si="0"/>
        <v>51.06</v>
      </c>
      <c r="G39" s="11">
        <v>80.68</v>
      </c>
      <c r="H39" s="10">
        <f t="shared" si="1"/>
        <v>32.272</v>
      </c>
      <c r="I39" s="45">
        <f t="shared" si="2"/>
        <v>83.332</v>
      </c>
      <c r="J39" s="22">
        <v>1</v>
      </c>
    </row>
    <row r="40" ht="27.95" customHeight="1" spans="1:10">
      <c r="A40" s="40" t="s">
        <v>115</v>
      </c>
      <c r="B40" s="40" t="s">
        <v>116</v>
      </c>
      <c r="C40" s="41" t="s">
        <v>102</v>
      </c>
      <c r="D40" s="40" t="s">
        <v>114</v>
      </c>
      <c r="E40" s="42">
        <v>84.35</v>
      </c>
      <c r="F40" s="43">
        <f t="shared" si="0"/>
        <v>50.61</v>
      </c>
      <c r="G40" s="12">
        <v>80.7</v>
      </c>
      <c r="H40" s="43">
        <f t="shared" si="1"/>
        <v>32.28</v>
      </c>
      <c r="I40" s="51">
        <f t="shared" si="2"/>
        <v>82.89</v>
      </c>
      <c r="J40" s="27">
        <v>2</v>
      </c>
    </row>
    <row r="41" ht="27.95" customHeight="1" spans="1:10">
      <c r="A41" s="40" t="s">
        <v>117</v>
      </c>
      <c r="B41" s="40" t="s">
        <v>118</v>
      </c>
      <c r="C41" s="41" t="s">
        <v>102</v>
      </c>
      <c r="D41" s="40" t="s">
        <v>114</v>
      </c>
      <c r="E41" s="42">
        <v>83.6</v>
      </c>
      <c r="F41" s="43">
        <f t="shared" si="0"/>
        <v>50.16</v>
      </c>
      <c r="G41" s="12">
        <v>80.32</v>
      </c>
      <c r="H41" s="43">
        <f t="shared" si="1"/>
        <v>32.128</v>
      </c>
      <c r="I41" s="51">
        <f t="shared" si="2"/>
        <v>82.288</v>
      </c>
      <c r="J41" s="27">
        <v>3</v>
      </c>
    </row>
    <row r="42" ht="27.95" customHeight="1" spans="1:10">
      <c r="A42" s="40" t="s">
        <v>119</v>
      </c>
      <c r="B42" s="40" t="s">
        <v>120</v>
      </c>
      <c r="C42" s="41" t="s">
        <v>102</v>
      </c>
      <c r="D42" s="40" t="s">
        <v>114</v>
      </c>
      <c r="E42" s="42">
        <v>83.45</v>
      </c>
      <c r="F42" s="43">
        <f t="shared" si="0"/>
        <v>50.07</v>
      </c>
      <c r="G42" s="12">
        <v>80.36</v>
      </c>
      <c r="H42" s="43">
        <f t="shared" si="1"/>
        <v>32.144</v>
      </c>
      <c r="I42" s="51">
        <f t="shared" si="2"/>
        <v>82.214</v>
      </c>
      <c r="J42" s="27">
        <v>4</v>
      </c>
    </row>
    <row r="43" ht="27.95" customHeight="1" spans="1:10">
      <c r="A43" s="40" t="s">
        <v>121</v>
      </c>
      <c r="B43" s="40" t="s">
        <v>122</v>
      </c>
      <c r="C43" s="41" t="s">
        <v>102</v>
      </c>
      <c r="D43" s="40" t="s">
        <v>114</v>
      </c>
      <c r="E43" s="42">
        <v>83</v>
      </c>
      <c r="F43" s="43">
        <f t="shared" si="0"/>
        <v>49.8</v>
      </c>
      <c r="G43" s="12">
        <v>80.18</v>
      </c>
      <c r="H43" s="43">
        <f t="shared" si="1"/>
        <v>32.072</v>
      </c>
      <c r="I43" s="51">
        <f t="shared" si="2"/>
        <v>81.872</v>
      </c>
      <c r="J43" s="27">
        <v>5</v>
      </c>
    </row>
    <row r="44" ht="27.95" customHeight="1" spans="1:10">
      <c r="A44" s="13" t="s">
        <v>123</v>
      </c>
      <c r="B44" s="13" t="s">
        <v>124</v>
      </c>
      <c r="C44" s="38" t="s">
        <v>102</v>
      </c>
      <c r="D44" s="13" t="s">
        <v>125</v>
      </c>
      <c r="E44" s="39">
        <v>88.4</v>
      </c>
      <c r="F44" s="10">
        <f t="shared" si="0"/>
        <v>53.04</v>
      </c>
      <c r="G44" s="11">
        <v>80.78</v>
      </c>
      <c r="H44" s="10">
        <f t="shared" si="1"/>
        <v>32.312</v>
      </c>
      <c r="I44" s="45">
        <f t="shared" si="2"/>
        <v>85.352</v>
      </c>
      <c r="J44" s="22">
        <v>1</v>
      </c>
    </row>
    <row r="45" ht="27.95" customHeight="1" spans="1:10">
      <c r="A45" s="40" t="s">
        <v>126</v>
      </c>
      <c r="B45" s="40" t="s">
        <v>127</v>
      </c>
      <c r="C45" s="41" t="s">
        <v>102</v>
      </c>
      <c r="D45" s="40" t="s">
        <v>125</v>
      </c>
      <c r="E45" s="42">
        <v>87.15</v>
      </c>
      <c r="F45" s="43">
        <f t="shared" si="0"/>
        <v>52.29</v>
      </c>
      <c r="G45" s="12">
        <v>80.56</v>
      </c>
      <c r="H45" s="43">
        <f t="shared" si="1"/>
        <v>32.224</v>
      </c>
      <c r="I45" s="51">
        <f t="shared" si="2"/>
        <v>84.514</v>
      </c>
      <c r="J45" s="27">
        <v>2</v>
      </c>
    </row>
    <row r="46" ht="27.95" customHeight="1" spans="1:10">
      <c r="A46" s="40" t="s">
        <v>128</v>
      </c>
      <c r="B46" s="40" t="s">
        <v>129</v>
      </c>
      <c r="C46" s="41" t="s">
        <v>102</v>
      </c>
      <c r="D46" s="40" t="s">
        <v>125</v>
      </c>
      <c r="E46" s="42">
        <v>85.05</v>
      </c>
      <c r="F46" s="43">
        <f t="shared" si="0"/>
        <v>51.03</v>
      </c>
      <c r="G46" s="12">
        <v>81.06</v>
      </c>
      <c r="H46" s="43">
        <f t="shared" si="1"/>
        <v>32.424</v>
      </c>
      <c r="I46" s="51">
        <f t="shared" si="2"/>
        <v>83.454</v>
      </c>
      <c r="J46" s="27">
        <v>3</v>
      </c>
    </row>
    <row r="47" ht="27.95" customHeight="1" spans="1:10">
      <c r="A47" s="40" t="s">
        <v>130</v>
      </c>
      <c r="B47" s="40" t="s">
        <v>131</v>
      </c>
      <c r="C47" s="41" t="s">
        <v>102</v>
      </c>
      <c r="D47" s="40" t="s">
        <v>125</v>
      </c>
      <c r="E47" s="42">
        <v>82.35</v>
      </c>
      <c r="F47" s="43">
        <f t="shared" si="0"/>
        <v>49.41</v>
      </c>
      <c r="G47" s="12">
        <v>80.6</v>
      </c>
      <c r="H47" s="43">
        <f t="shared" si="1"/>
        <v>32.24</v>
      </c>
      <c r="I47" s="51">
        <f t="shared" si="2"/>
        <v>81.65</v>
      </c>
      <c r="J47" s="27">
        <v>4</v>
      </c>
    </row>
    <row r="48" ht="27.95" customHeight="1" spans="1:10">
      <c r="A48" s="40" t="s">
        <v>132</v>
      </c>
      <c r="B48" s="40" t="s">
        <v>133</v>
      </c>
      <c r="C48" s="41" t="s">
        <v>102</v>
      </c>
      <c r="D48" s="40" t="s">
        <v>125</v>
      </c>
      <c r="E48" s="42">
        <v>82.5</v>
      </c>
      <c r="F48" s="43">
        <f t="shared" si="0"/>
        <v>49.5</v>
      </c>
      <c r="G48" s="12">
        <v>80.32</v>
      </c>
      <c r="H48" s="43">
        <f t="shared" si="1"/>
        <v>32.128</v>
      </c>
      <c r="I48" s="51">
        <f t="shared" si="2"/>
        <v>81.628</v>
      </c>
      <c r="J48" s="27">
        <v>5</v>
      </c>
    </row>
    <row r="49" ht="27.95" customHeight="1" spans="1:10">
      <c r="A49" s="13" t="s">
        <v>134</v>
      </c>
      <c r="B49" s="13" t="s">
        <v>135</v>
      </c>
      <c r="C49" s="38" t="s">
        <v>102</v>
      </c>
      <c r="D49" s="13" t="s">
        <v>136</v>
      </c>
      <c r="E49" s="39">
        <v>87.75</v>
      </c>
      <c r="F49" s="10">
        <f t="shared" si="0"/>
        <v>52.65</v>
      </c>
      <c r="G49" s="11">
        <v>80.92</v>
      </c>
      <c r="H49" s="10">
        <f t="shared" si="1"/>
        <v>32.368</v>
      </c>
      <c r="I49" s="45">
        <f t="shared" si="2"/>
        <v>85.018</v>
      </c>
      <c r="J49" s="22">
        <v>1</v>
      </c>
    </row>
    <row r="50" ht="27.95" customHeight="1" spans="1:10">
      <c r="A50" s="13" t="s">
        <v>137</v>
      </c>
      <c r="B50" s="13" t="s">
        <v>138</v>
      </c>
      <c r="C50" s="38" t="s">
        <v>102</v>
      </c>
      <c r="D50" s="13" t="s">
        <v>136</v>
      </c>
      <c r="E50" s="39">
        <v>87.45</v>
      </c>
      <c r="F50" s="10">
        <f t="shared" si="0"/>
        <v>52.47</v>
      </c>
      <c r="G50" s="11">
        <v>81.08</v>
      </c>
      <c r="H50" s="10">
        <f t="shared" si="1"/>
        <v>32.432</v>
      </c>
      <c r="I50" s="45">
        <f t="shared" si="2"/>
        <v>84.902</v>
      </c>
      <c r="J50" s="22">
        <v>2</v>
      </c>
    </row>
    <row r="51" ht="27.95" customHeight="1" spans="1:10">
      <c r="A51" s="40" t="s">
        <v>139</v>
      </c>
      <c r="B51" s="40" t="s">
        <v>140</v>
      </c>
      <c r="C51" s="41" t="s">
        <v>102</v>
      </c>
      <c r="D51" s="40" t="s">
        <v>136</v>
      </c>
      <c r="E51" s="42">
        <v>86</v>
      </c>
      <c r="F51" s="43">
        <f t="shared" si="0"/>
        <v>51.6</v>
      </c>
      <c r="G51" s="12">
        <v>81.06</v>
      </c>
      <c r="H51" s="43">
        <f t="shared" si="1"/>
        <v>32.424</v>
      </c>
      <c r="I51" s="51">
        <f t="shared" si="2"/>
        <v>84.024</v>
      </c>
      <c r="J51" s="27">
        <v>3</v>
      </c>
    </row>
    <row r="52" ht="27.95" customHeight="1" spans="1:10">
      <c r="A52" s="40" t="s">
        <v>141</v>
      </c>
      <c r="B52" s="40" t="s">
        <v>142</v>
      </c>
      <c r="C52" s="41" t="s">
        <v>102</v>
      </c>
      <c r="D52" s="40" t="s">
        <v>136</v>
      </c>
      <c r="E52" s="42">
        <v>83.15</v>
      </c>
      <c r="F52" s="43">
        <f t="shared" si="0"/>
        <v>49.89</v>
      </c>
      <c r="G52" s="12">
        <v>80.62</v>
      </c>
      <c r="H52" s="43">
        <f t="shared" si="1"/>
        <v>32.248</v>
      </c>
      <c r="I52" s="51">
        <f t="shared" si="2"/>
        <v>82.138</v>
      </c>
      <c r="J52" s="27">
        <v>4</v>
      </c>
    </row>
    <row r="53" ht="27.95" customHeight="1" spans="1:10">
      <c r="A53" s="40" t="s">
        <v>143</v>
      </c>
      <c r="B53" s="40" t="s">
        <v>144</v>
      </c>
      <c r="C53" s="41" t="s">
        <v>102</v>
      </c>
      <c r="D53" s="40" t="s">
        <v>136</v>
      </c>
      <c r="E53" s="42">
        <v>82.85</v>
      </c>
      <c r="F53" s="43">
        <f t="shared" si="0"/>
        <v>49.71</v>
      </c>
      <c r="G53" s="12">
        <v>80.32</v>
      </c>
      <c r="H53" s="43">
        <f t="shared" si="1"/>
        <v>32.128</v>
      </c>
      <c r="I53" s="51">
        <f t="shared" si="2"/>
        <v>81.838</v>
      </c>
      <c r="J53" s="27">
        <v>5</v>
      </c>
    </row>
    <row r="54" ht="27.95" customHeight="1" spans="1:10">
      <c r="A54" s="13" t="s">
        <v>145</v>
      </c>
      <c r="B54" s="13" t="s">
        <v>146</v>
      </c>
      <c r="C54" s="38" t="s">
        <v>102</v>
      </c>
      <c r="D54" s="13" t="s">
        <v>147</v>
      </c>
      <c r="E54" s="39">
        <v>84.55</v>
      </c>
      <c r="F54" s="10">
        <f t="shared" si="0"/>
        <v>50.73</v>
      </c>
      <c r="G54" s="11">
        <v>80.32</v>
      </c>
      <c r="H54" s="10">
        <f t="shared" si="1"/>
        <v>32.128</v>
      </c>
      <c r="I54" s="52">
        <f t="shared" si="2"/>
        <v>82.858</v>
      </c>
      <c r="J54" s="22">
        <v>1</v>
      </c>
    </row>
    <row r="55" ht="27.95" customHeight="1" spans="1:10">
      <c r="A55" s="40" t="s">
        <v>148</v>
      </c>
      <c r="B55" s="40" t="s">
        <v>149</v>
      </c>
      <c r="C55" s="41" t="s">
        <v>102</v>
      </c>
      <c r="D55" s="40" t="s">
        <v>147</v>
      </c>
      <c r="E55" s="42">
        <v>79.3</v>
      </c>
      <c r="F55" s="10">
        <f t="shared" si="0"/>
        <v>47.58</v>
      </c>
      <c r="G55" s="12">
        <v>80.42</v>
      </c>
      <c r="H55" s="10">
        <f t="shared" si="1"/>
        <v>32.168</v>
      </c>
      <c r="I55" s="52">
        <f t="shared" si="2"/>
        <v>79.748</v>
      </c>
      <c r="J55" s="22">
        <v>2</v>
      </c>
    </row>
    <row r="56" ht="27.95" customHeight="1" spans="1:10">
      <c r="A56" s="40" t="s">
        <v>150</v>
      </c>
      <c r="B56" s="40" t="s">
        <v>151</v>
      </c>
      <c r="C56" s="41" t="s">
        <v>102</v>
      </c>
      <c r="D56" s="40" t="s">
        <v>147</v>
      </c>
      <c r="E56" s="42">
        <v>76.45</v>
      </c>
      <c r="F56" s="10">
        <f t="shared" si="0"/>
        <v>45.87</v>
      </c>
      <c r="G56" s="12">
        <v>80.54</v>
      </c>
      <c r="H56" s="10">
        <f t="shared" si="1"/>
        <v>32.216</v>
      </c>
      <c r="I56" s="52">
        <f t="shared" si="2"/>
        <v>78.086</v>
      </c>
      <c r="J56" s="22">
        <v>3</v>
      </c>
    </row>
    <row r="57" ht="27.95" customHeight="1" spans="1:10">
      <c r="A57" s="13" t="s">
        <v>152</v>
      </c>
      <c r="B57" s="13" t="s">
        <v>153</v>
      </c>
      <c r="C57" s="38" t="s">
        <v>102</v>
      </c>
      <c r="D57" s="13" t="s">
        <v>154</v>
      </c>
      <c r="E57" s="39">
        <v>85.3</v>
      </c>
      <c r="F57" s="10">
        <f t="shared" si="0"/>
        <v>51.18</v>
      </c>
      <c r="G57" s="11">
        <v>80.46</v>
      </c>
      <c r="H57" s="10">
        <f t="shared" si="1"/>
        <v>32.184</v>
      </c>
      <c r="I57" s="52">
        <f t="shared" si="2"/>
        <v>83.364</v>
      </c>
      <c r="J57" s="22">
        <v>1</v>
      </c>
    </row>
    <row r="58" ht="27.95" customHeight="1" spans="1:10">
      <c r="A58" s="40" t="s">
        <v>155</v>
      </c>
      <c r="B58" s="40" t="s">
        <v>156</v>
      </c>
      <c r="C58" s="41" t="s">
        <v>102</v>
      </c>
      <c r="D58" s="40" t="s">
        <v>154</v>
      </c>
      <c r="E58" s="42">
        <v>84.7</v>
      </c>
      <c r="F58" s="10">
        <f t="shared" si="0"/>
        <v>50.82</v>
      </c>
      <c r="G58" s="12">
        <v>80.26</v>
      </c>
      <c r="H58" s="10">
        <f t="shared" si="1"/>
        <v>32.104</v>
      </c>
      <c r="I58" s="52">
        <f t="shared" si="2"/>
        <v>82.924</v>
      </c>
      <c r="J58" s="22">
        <v>2</v>
      </c>
    </row>
    <row r="59" ht="27.95" customHeight="1" spans="1:10">
      <c r="A59" s="40" t="s">
        <v>157</v>
      </c>
      <c r="B59" s="40" t="s">
        <v>158</v>
      </c>
      <c r="C59" s="41" t="s">
        <v>102</v>
      </c>
      <c r="D59" s="40" t="s">
        <v>154</v>
      </c>
      <c r="E59" s="42">
        <v>83.75</v>
      </c>
      <c r="F59" s="10">
        <f t="shared" si="0"/>
        <v>50.25</v>
      </c>
      <c r="G59" s="12">
        <v>80.2</v>
      </c>
      <c r="H59" s="10">
        <f t="shared" si="1"/>
        <v>32.08</v>
      </c>
      <c r="I59" s="52">
        <f t="shared" si="2"/>
        <v>82.33</v>
      </c>
      <c r="J59" s="22">
        <v>3</v>
      </c>
    </row>
    <row r="60" ht="27.95" customHeight="1" spans="1:10">
      <c r="A60" s="13" t="s">
        <v>159</v>
      </c>
      <c r="B60" s="13" t="s">
        <v>160</v>
      </c>
      <c r="C60" s="38" t="s">
        <v>102</v>
      </c>
      <c r="D60" s="13" t="s">
        <v>161</v>
      </c>
      <c r="E60" s="39">
        <v>94.95</v>
      </c>
      <c r="F60" s="10">
        <f t="shared" si="0"/>
        <v>56.97</v>
      </c>
      <c r="G60" s="11">
        <v>80.58</v>
      </c>
      <c r="H60" s="10">
        <f t="shared" si="1"/>
        <v>32.232</v>
      </c>
      <c r="I60" s="52">
        <f t="shared" si="2"/>
        <v>89.202</v>
      </c>
      <c r="J60" s="22">
        <v>1</v>
      </c>
    </row>
    <row r="61" ht="27.95" customHeight="1" spans="1:10">
      <c r="A61" s="40" t="s">
        <v>162</v>
      </c>
      <c r="B61" s="40" t="s">
        <v>163</v>
      </c>
      <c r="C61" s="41" t="s">
        <v>102</v>
      </c>
      <c r="D61" s="40" t="s">
        <v>161</v>
      </c>
      <c r="E61" s="42">
        <v>92.65</v>
      </c>
      <c r="F61" s="10">
        <f t="shared" si="0"/>
        <v>55.59</v>
      </c>
      <c r="G61" s="12">
        <v>80.56</v>
      </c>
      <c r="H61" s="10">
        <f t="shared" si="1"/>
        <v>32.224</v>
      </c>
      <c r="I61" s="52">
        <f t="shared" si="2"/>
        <v>87.814</v>
      </c>
      <c r="J61" s="22">
        <v>2</v>
      </c>
    </row>
    <row r="62" ht="27.95" customHeight="1" spans="1:10">
      <c r="A62" s="40" t="s">
        <v>164</v>
      </c>
      <c r="B62" s="40" t="s">
        <v>165</v>
      </c>
      <c r="C62" s="41" t="s">
        <v>102</v>
      </c>
      <c r="D62" s="40" t="s">
        <v>161</v>
      </c>
      <c r="E62" s="42">
        <v>92.35</v>
      </c>
      <c r="F62" s="10">
        <f t="shared" si="0"/>
        <v>55.41</v>
      </c>
      <c r="G62" s="12">
        <v>80.8</v>
      </c>
      <c r="H62" s="10">
        <f t="shared" si="1"/>
        <v>32.32</v>
      </c>
      <c r="I62" s="52">
        <f t="shared" si="2"/>
        <v>87.73</v>
      </c>
      <c r="J62" s="22">
        <v>3</v>
      </c>
    </row>
    <row r="63" ht="27.95" customHeight="1" spans="1:10">
      <c r="A63" s="13" t="s">
        <v>166</v>
      </c>
      <c r="B63" s="13" t="s">
        <v>167</v>
      </c>
      <c r="C63" s="38" t="s">
        <v>102</v>
      </c>
      <c r="D63" s="13" t="s">
        <v>168</v>
      </c>
      <c r="E63" s="39">
        <v>95.4</v>
      </c>
      <c r="F63" s="10">
        <f t="shared" si="0"/>
        <v>57.24</v>
      </c>
      <c r="G63" s="11">
        <v>80.8</v>
      </c>
      <c r="H63" s="10">
        <f t="shared" si="1"/>
        <v>32.32</v>
      </c>
      <c r="I63" s="52">
        <f t="shared" si="2"/>
        <v>89.56</v>
      </c>
      <c r="J63" s="22">
        <v>1</v>
      </c>
    </row>
    <row r="64" ht="27.95" customHeight="1" spans="1:10">
      <c r="A64" s="40" t="s">
        <v>169</v>
      </c>
      <c r="B64" s="40" t="s">
        <v>170</v>
      </c>
      <c r="C64" s="41" t="s">
        <v>102</v>
      </c>
      <c r="D64" s="40" t="s">
        <v>168</v>
      </c>
      <c r="E64" s="42">
        <v>94.95</v>
      </c>
      <c r="F64" s="10">
        <f t="shared" si="0"/>
        <v>56.97</v>
      </c>
      <c r="G64" s="12">
        <v>80.3</v>
      </c>
      <c r="H64" s="10">
        <f t="shared" si="1"/>
        <v>32.12</v>
      </c>
      <c r="I64" s="52">
        <f t="shared" si="2"/>
        <v>89.09</v>
      </c>
      <c r="J64" s="22">
        <v>2</v>
      </c>
    </row>
    <row r="65" ht="27.95" customHeight="1" spans="1:10">
      <c r="A65" s="40" t="s">
        <v>171</v>
      </c>
      <c r="B65" s="40" t="s">
        <v>172</v>
      </c>
      <c r="C65" s="41" t="s">
        <v>102</v>
      </c>
      <c r="D65" s="40" t="s">
        <v>168</v>
      </c>
      <c r="E65" s="42">
        <v>93.35</v>
      </c>
      <c r="F65" s="10">
        <f t="shared" si="0"/>
        <v>56.01</v>
      </c>
      <c r="G65" s="12">
        <v>80.98</v>
      </c>
      <c r="H65" s="10">
        <f t="shared" si="1"/>
        <v>32.392</v>
      </c>
      <c r="I65" s="52">
        <f t="shared" si="2"/>
        <v>88.402</v>
      </c>
      <c r="J65" s="22">
        <v>3</v>
      </c>
    </row>
    <row r="66" ht="27.95" customHeight="1" spans="1:10">
      <c r="A66" s="13" t="s">
        <v>173</v>
      </c>
      <c r="B66" s="13" t="s">
        <v>174</v>
      </c>
      <c r="C66" s="38" t="s">
        <v>102</v>
      </c>
      <c r="D66" s="13" t="s">
        <v>175</v>
      </c>
      <c r="E66" s="39">
        <v>89.9</v>
      </c>
      <c r="F66" s="10">
        <f t="shared" si="0"/>
        <v>53.94</v>
      </c>
      <c r="G66" s="11">
        <v>80.78</v>
      </c>
      <c r="H66" s="10">
        <f t="shared" si="1"/>
        <v>32.312</v>
      </c>
      <c r="I66" s="45">
        <f t="shared" si="2"/>
        <v>86.252</v>
      </c>
      <c r="J66" s="22">
        <v>1</v>
      </c>
    </row>
    <row r="67" ht="27.95" customHeight="1" spans="1:10">
      <c r="A67" s="13" t="s">
        <v>176</v>
      </c>
      <c r="B67" s="13" t="s">
        <v>177</v>
      </c>
      <c r="C67" s="38" t="s">
        <v>102</v>
      </c>
      <c r="D67" s="13" t="s">
        <v>178</v>
      </c>
      <c r="E67" s="39">
        <v>90.6</v>
      </c>
      <c r="F67" s="10">
        <f t="shared" ref="F67:F121" si="3">E67*0.6</f>
        <v>54.36</v>
      </c>
      <c r="G67" s="11">
        <v>80.84</v>
      </c>
      <c r="H67" s="10">
        <f t="shared" ref="H67:H121" si="4">G67*0.4</f>
        <v>32.336</v>
      </c>
      <c r="I67" s="45">
        <f t="shared" ref="I67:I121" si="5">F67+H67</f>
        <v>86.696</v>
      </c>
      <c r="J67" s="22">
        <v>1</v>
      </c>
    </row>
    <row r="68" ht="27.95" customHeight="1" spans="1:10">
      <c r="A68" s="40" t="s">
        <v>179</v>
      </c>
      <c r="B68" s="40" t="s">
        <v>180</v>
      </c>
      <c r="C68" s="41" t="s">
        <v>102</v>
      </c>
      <c r="D68" s="40" t="s">
        <v>178</v>
      </c>
      <c r="E68" s="42">
        <v>86.65</v>
      </c>
      <c r="F68" s="43">
        <f t="shared" si="3"/>
        <v>51.99</v>
      </c>
      <c r="G68" s="12">
        <v>80.96</v>
      </c>
      <c r="H68" s="43">
        <f t="shared" si="4"/>
        <v>32.384</v>
      </c>
      <c r="I68" s="51">
        <f t="shared" si="5"/>
        <v>84.374</v>
      </c>
      <c r="J68" s="27">
        <v>2</v>
      </c>
    </row>
    <row r="69" ht="27.95" customHeight="1" spans="1:10">
      <c r="A69" s="13" t="s">
        <v>181</v>
      </c>
      <c r="B69" s="13" t="s">
        <v>182</v>
      </c>
      <c r="C69" s="38" t="s">
        <v>102</v>
      </c>
      <c r="D69" s="13" t="s">
        <v>183</v>
      </c>
      <c r="E69" s="39">
        <v>83.75</v>
      </c>
      <c r="F69" s="10">
        <f t="shared" si="3"/>
        <v>50.25</v>
      </c>
      <c r="G69" s="11">
        <v>80.62</v>
      </c>
      <c r="H69" s="10">
        <f t="shared" si="4"/>
        <v>32.248</v>
      </c>
      <c r="I69" s="45">
        <f t="shared" si="5"/>
        <v>82.498</v>
      </c>
      <c r="J69" s="22">
        <v>1</v>
      </c>
    </row>
    <row r="70" ht="27.95" customHeight="1" spans="1:10">
      <c r="A70" s="40" t="s">
        <v>184</v>
      </c>
      <c r="B70" s="40" t="s">
        <v>185</v>
      </c>
      <c r="C70" s="41" t="s">
        <v>102</v>
      </c>
      <c r="D70" s="40" t="s">
        <v>183</v>
      </c>
      <c r="E70" s="42">
        <v>79.2</v>
      </c>
      <c r="F70" s="43">
        <f t="shared" si="3"/>
        <v>47.52</v>
      </c>
      <c r="G70" s="12">
        <v>81.04</v>
      </c>
      <c r="H70" s="43">
        <f t="shared" si="4"/>
        <v>32.416</v>
      </c>
      <c r="I70" s="51">
        <f t="shared" si="5"/>
        <v>79.936</v>
      </c>
      <c r="J70" s="27">
        <v>2</v>
      </c>
    </row>
    <row r="71" ht="27.95" customHeight="1" spans="1:10">
      <c r="A71" s="13" t="s">
        <v>186</v>
      </c>
      <c r="B71" s="13" t="s">
        <v>187</v>
      </c>
      <c r="C71" s="38" t="s">
        <v>102</v>
      </c>
      <c r="D71" s="13" t="s">
        <v>188</v>
      </c>
      <c r="E71" s="39">
        <v>92.2</v>
      </c>
      <c r="F71" s="10">
        <f t="shared" si="3"/>
        <v>55.32</v>
      </c>
      <c r="G71" s="11">
        <v>81.04</v>
      </c>
      <c r="H71" s="10">
        <f t="shared" si="4"/>
        <v>32.416</v>
      </c>
      <c r="I71" s="45">
        <f t="shared" si="5"/>
        <v>87.736</v>
      </c>
      <c r="J71" s="22">
        <v>1</v>
      </c>
    </row>
    <row r="72" ht="27.95" customHeight="1" spans="1:10">
      <c r="A72" s="40" t="s">
        <v>189</v>
      </c>
      <c r="B72" s="40" t="s">
        <v>190</v>
      </c>
      <c r="C72" s="41" t="s">
        <v>102</v>
      </c>
      <c r="D72" s="40" t="s">
        <v>188</v>
      </c>
      <c r="E72" s="42">
        <v>89.65</v>
      </c>
      <c r="F72" s="43">
        <f t="shared" si="3"/>
        <v>53.79</v>
      </c>
      <c r="G72" s="12">
        <v>80.94</v>
      </c>
      <c r="H72" s="43">
        <f t="shared" si="4"/>
        <v>32.376</v>
      </c>
      <c r="I72" s="51">
        <f t="shared" si="5"/>
        <v>86.166</v>
      </c>
      <c r="J72" s="27">
        <v>2</v>
      </c>
    </row>
    <row r="73" ht="27.95" customHeight="1" spans="1:10">
      <c r="A73" s="40" t="s">
        <v>191</v>
      </c>
      <c r="B73" s="40" t="s">
        <v>192</v>
      </c>
      <c r="C73" s="41" t="s">
        <v>102</v>
      </c>
      <c r="D73" s="40" t="s">
        <v>188</v>
      </c>
      <c r="E73" s="42">
        <v>88.65</v>
      </c>
      <c r="F73" s="43">
        <f t="shared" si="3"/>
        <v>53.19</v>
      </c>
      <c r="G73" s="12">
        <v>80.94</v>
      </c>
      <c r="H73" s="43">
        <f t="shared" si="4"/>
        <v>32.376</v>
      </c>
      <c r="I73" s="51">
        <f t="shared" si="5"/>
        <v>85.566</v>
      </c>
      <c r="J73" s="27">
        <v>3</v>
      </c>
    </row>
    <row r="74" ht="27.95" customHeight="1" spans="1:10">
      <c r="A74" s="13" t="s">
        <v>193</v>
      </c>
      <c r="B74" s="13" t="s">
        <v>194</v>
      </c>
      <c r="C74" s="38" t="s">
        <v>102</v>
      </c>
      <c r="D74" s="13" t="s">
        <v>195</v>
      </c>
      <c r="E74" s="39">
        <v>84.55</v>
      </c>
      <c r="F74" s="10">
        <f t="shared" si="3"/>
        <v>50.73</v>
      </c>
      <c r="G74" s="11">
        <v>80.36</v>
      </c>
      <c r="H74" s="10">
        <f t="shared" si="4"/>
        <v>32.144</v>
      </c>
      <c r="I74" s="52">
        <f t="shared" si="5"/>
        <v>82.874</v>
      </c>
      <c r="J74" s="22">
        <v>1</v>
      </c>
    </row>
    <row r="75" ht="27.95" customHeight="1" spans="1:10">
      <c r="A75" s="40" t="s">
        <v>196</v>
      </c>
      <c r="B75" s="40" t="s">
        <v>197</v>
      </c>
      <c r="C75" s="41" t="s">
        <v>102</v>
      </c>
      <c r="D75" s="40" t="s">
        <v>195</v>
      </c>
      <c r="E75" s="42">
        <v>82.8</v>
      </c>
      <c r="F75" s="10">
        <f t="shared" si="3"/>
        <v>49.68</v>
      </c>
      <c r="G75" s="12">
        <v>80.34</v>
      </c>
      <c r="H75" s="10">
        <f t="shared" si="4"/>
        <v>32.136</v>
      </c>
      <c r="I75" s="52">
        <f t="shared" si="5"/>
        <v>81.816</v>
      </c>
      <c r="J75" s="22">
        <v>2</v>
      </c>
    </row>
    <row r="76" ht="27.95" customHeight="1" spans="1:10">
      <c r="A76" s="13" t="s">
        <v>198</v>
      </c>
      <c r="B76" s="13" t="s">
        <v>199</v>
      </c>
      <c r="C76" s="38" t="s">
        <v>102</v>
      </c>
      <c r="D76" s="13" t="s">
        <v>200</v>
      </c>
      <c r="E76" s="39">
        <v>92.7</v>
      </c>
      <c r="F76" s="10">
        <f t="shared" si="3"/>
        <v>55.62</v>
      </c>
      <c r="G76" s="11">
        <v>80.64</v>
      </c>
      <c r="H76" s="10">
        <f t="shared" si="4"/>
        <v>32.256</v>
      </c>
      <c r="I76" s="52">
        <f t="shared" si="5"/>
        <v>87.876</v>
      </c>
      <c r="J76" s="22">
        <v>1</v>
      </c>
    </row>
    <row r="77" ht="27.95" customHeight="1" spans="1:10">
      <c r="A77" s="40" t="s">
        <v>201</v>
      </c>
      <c r="B77" s="40" t="s">
        <v>202</v>
      </c>
      <c r="C77" s="41" t="s">
        <v>102</v>
      </c>
      <c r="D77" s="40" t="s">
        <v>200</v>
      </c>
      <c r="E77" s="42">
        <v>84.25</v>
      </c>
      <c r="F77" s="10">
        <f t="shared" si="3"/>
        <v>50.55</v>
      </c>
      <c r="G77" s="12">
        <v>80.72</v>
      </c>
      <c r="H77" s="10">
        <f t="shared" si="4"/>
        <v>32.288</v>
      </c>
      <c r="I77" s="52">
        <f t="shared" si="5"/>
        <v>82.838</v>
      </c>
      <c r="J77" s="22">
        <v>2</v>
      </c>
    </row>
    <row r="78" ht="27.95" customHeight="1" spans="1:10">
      <c r="A78" s="13" t="s">
        <v>203</v>
      </c>
      <c r="B78" s="13" t="s">
        <v>204</v>
      </c>
      <c r="C78" s="38" t="s">
        <v>102</v>
      </c>
      <c r="D78" s="13" t="s">
        <v>205</v>
      </c>
      <c r="E78" s="39">
        <v>88.6</v>
      </c>
      <c r="F78" s="10">
        <f t="shared" si="3"/>
        <v>53.16</v>
      </c>
      <c r="G78" s="11">
        <v>80.64</v>
      </c>
      <c r="H78" s="10">
        <f t="shared" si="4"/>
        <v>32.256</v>
      </c>
      <c r="I78" s="52">
        <f t="shared" si="5"/>
        <v>85.416</v>
      </c>
      <c r="J78" s="22">
        <v>1</v>
      </c>
    </row>
    <row r="79" ht="27.95" customHeight="1" spans="1:10">
      <c r="A79" s="40" t="s">
        <v>206</v>
      </c>
      <c r="B79" s="40" t="s">
        <v>207</v>
      </c>
      <c r="C79" s="41" t="s">
        <v>102</v>
      </c>
      <c r="D79" s="40" t="s">
        <v>205</v>
      </c>
      <c r="E79" s="42">
        <v>86.05</v>
      </c>
      <c r="F79" s="10">
        <f t="shared" si="3"/>
        <v>51.63</v>
      </c>
      <c r="G79" s="12">
        <v>80.26</v>
      </c>
      <c r="H79" s="10">
        <f t="shared" si="4"/>
        <v>32.104</v>
      </c>
      <c r="I79" s="52">
        <f t="shared" si="5"/>
        <v>83.734</v>
      </c>
      <c r="J79" s="22">
        <v>2</v>
      </c>
    </row>
    <row r="80" ht="27.95" customHeight="1" spans="1:10">
      <c r="A80" s="13" t="s">
        <v>208</v>
      </c>
      <c r="B80" s="13" t="s">
        <v>209</v>
      </c>
      <c r="C80" s="38" t="s">
        <v>102</v>
      </c>
      <c r="D80" s="13" t="s">
        <v>210</v>
      </c>
      <c r="E80" s="39">
        <v>86.35</v>
      </c>
      <c r="F80" s="10">
        <f t="shared" si="3"/>
        <v>51.81</v>
      </c>
      <c r="G80" s="11">
        <v>81.1</v>
      </c>
      <c r="H80" s="10">
        <f t="shared" si="4"/>
        <v>32.44</v>
      </c>
      <c r="I80" s="52">
        <f t="shared" si="5"/>
        <v>84.25</v>
      </c>
      <c r="J80" s="22">
        <v>1</v>
      </c>
    </row>
    <row r="81" ht="27.95" customHeight="1" spans="1:10">
      <c r="A81" s="13" t="s">
        <v>211</v>
      </c>
      <c r="B81" s="13" t="s">
        <v>212</v>
      </c>
      <c r="C81" s="38" t="s">
        <v>102</v>
      </c>
      <c r="D81" s="13" t="s">
        <v>213</v>
      </c>
      <c r="E81" s="39">
        <v>77.25</v>
      </c>
      <c r="F81" s="10">
        <f t="shared" si="3"/>
        <v>46.35</v>
      </c>
      <c r="G81" s="11">
        <v>85.28</v>
      </c>
      <c r="H81" s="10">
        <f t="shared" si="4"/>
        <v>34.112</v>
      </c>
      <c r="I81" s="45">
        <f t="shared" si="5"/>
        <v>80.462</v>
      </c>
      <c r="J81" s="47">
        <v>1</v>
      </c>
    </row>
    <row r="82" ht="27.95" customHeight="1" spans="1:10">
      <c r="A82" s="13" t="s">
        <v>214</v>
      </c>
      <c r="B82" s="13" t="s">
        <v>215</v>
      </c>
      <c r="C82" s="38" t="s">
        <v>102</v>
      </c>
      <c r="D82" s="13" t="s">
        <v>216</v>
      </c>
      <c r="E82" s="39">
        <v>64.33</v>
      </c>
      <c r="F82" s="10">
        <f t="shared" si="3"/>
        <v>38.598</v>
      </c>
      <c r="G82" s="11">
        <v>84.86</v>
      </c>
      <c r="H82" s="10">
        <f t="shared" si="4"/>
        <v>33.944</v>
      </c>
      <c r="I82" s="45">
        <f t="shared" si="5"/>
        <v>72.542</v>
      </c>
      <c r="J82" s="47">
        <v>1</v>
      </c>
    </row>
    <row r="83" ht="27.95" customHeight="1" spans="1:10">
      <c r="A83" s="13" t="s">
        <v>217</v>
      </c>
      <c r="B83" s="13" t="s">
        <v>218</v>
      </c>
      <c r="C83" s="38" t="s">
        <v>102</v>
      </c>
      <c r="D83" s="13" t="s">
        <v>219</v>
      </c>
      <c r="E83" s="39">
        <v>76.5</v>
      </c>
      <c r="F83" s="10">
        <f t="shared" si="3"/>
        <v>45.9</v>
      </c>
      <c r="G83" s="11">
        <v>81.18</v>
      </c>
      <c r="H83" s="10">
        <f t="shared" si="4"/>
        <v>32.472</v>
      </c>
      <c r="I83" s="45">
        <f t="shared" si="5"/>
        <v>78.372</v>
      </c>
      <c r="J83" s="22">
        <v>1</v>
      </c>
    </row>
    <row r="84" ht="27.95" customHeight="1" spans="1:10">
      <c r="A84" s="13" t="s">
        <v>220</v>
      </c>
      <c r="B84" s="13" t="s">
        <v>221</v>
      </c>
      <c r="C84" s="38" t="s">
        <v>102</v>
      </c>
      <c r="D84" s="13" t="s">
        <v>222</v>
      </c>
      <c r="E84" s="39">
        <v>78.55</v>
      </c>
      <c r="F84" s="10">
        <f t="shared" si="3"/>
        <v>47.13</v>
      </c>
      <c r="G84" s="11">
        <v>81.1</v>
      </c>
      <c r="H84" s="10">
        <f t="shared" si="4"/>
        <v>32.44</v>
      </c>
      <c r="I84" s="45">
        <f t="shared" si="5"/>
        <v>79.57</v>
      </c>
      <c r="J84" s="22">
        <v>1</v>
      </c>
    </row>
    <row r="85" ht="27.95" customHeight="1" spans="1:10">
      <c r="A85" s="13" t="s">
        <v>223</v>
      </c>
      <c r="B85" s="13" t="s">
        <v>224</v>
      </c>
      <c r="C85" s="38" t="s">
        <v>102</v>
      </c>
      <c r="D85" s="13" t="s">
        <v>225</v>
      </c>
      <c r="E85" s="39">
        <v>74.35</v>
      </c>
      <c r="F85" s="10">
        <f t="shared" si="3"/>
        <v>44.61</v>
      </c>
      <c r="G85" s="11">
        <v>81</v>
      </c>
      <c r="H85" s="10">
        <f t="shared" si="4"/>
        <v>32.4</v>
      </c>
      <c r="I85" s="52">
        <f t="shared" si="5"/>
        <v>77.01</v>
      </c>
      <c r="J85" s="22">
        <v>1</v>
      </c>
    </row>
    <row r="86" ht="27.95" customHeight="1" spans="1:10">
      <c r="A86" s="13" t="s">
        <v>226</v>
      </c>
      <c r="B86" s="13" t="s">
        <v>227</v>
      </c>
      <c r="C86" s="38" t="s">
        <v>102</v>
      </c>
      <c r="D86" s="13" t="s">
        <v>228</v>
      </c>
      <c r="E86" s="39">
        <v>95.95</v>
      </c>
      <c r="F86" s="10">
        <f t="shared" si="3"/>
        <v>57.57</v>
      </c>
      <c r="G86" s="11">
        <v>80.78</v>
      </c>
      <c r="H86" s="10">
        <f t="shared" si="4"/>
        <v>32.312</v>
      </c>
      <c r="I86" s="52">
        <f t="shared" si="5"/>
        <v>89.882</v>
      </c>
      <c r="J86" s="22">
        <v>1</v>
      </c>
    </row>
    <row r="87" ht="27.95" customHeight="1" spans="1:10">
      <c r="A87" s="53" t="s">
        <v>229</v>
      </c>
      <c r="B87" s="53" t="s">
        <v>230</v>
      </c>
      <c r="C87" s="54" t="s">
        <v>102</v>
      </c>
      <c r="D87" s="53" t="s">
        <v>231</v>
      </c>
      <c r="E87" s="55">
        <v>81.4</v>
      </c>
      <c r="F87" s="32">
        <f t="shared" si="3"/>
        <v>48.84</v>
      </c>
      <c r="G87" s="56">
        <v>80.26</v>
      </c>
      <c r="H87" s="32">
        <f t="shared" si="4"/>
        <v>32.104</v>
      </c>
      <c r="I87" s="48">
        <f t="shared" si="5"/>
        <v>80.944</v>
      </c>
      <c r="J87" s="72">
        <v>1</v>
      </c>
    </row>
    <row r="88" ht="27.95" customHeight="1" spans="1:10">
      <c r="A88" s="17" t="s">
        <v>232</v>
      </c>
      <c r="B88" s="17" t="s">
        <v>233</v>
      </c>
      <c r="C88" s="17" t="s">
        <v>234</v>
      </c>
      <c r="D88" s="17" t="s">
        <v>235</v>
      </c>
      <c r="E88" s="57">
        <v>78.2</v>
      </c>
      <c r="F88" s="10">
        <f t="shared" si="3"/>
        <v>46.92</v>
      </c>
      <c r="G88" s="11">
        <v>80.58</v>
      </c>
      <c r="H88" s="10">
        <f t="shared" si="4"/>
        <v>32.232</v>
      </c>
      <c r="I88" s="45">
        <f t="shared" si="5"/>
        <v>79.152</v>
      </c>
      <c r="J88" s="22">
        <v>1</v>
      </c>
    </row>
    <row r="89" ht="27.95" customHeight="1" spans="1:10">
      <c r="A89" s="19" t="s">
        <v>236</v>
      </c>
      <c r="B89" s="19" t="s">
        <v>237</v>
      </c>
      <c r="C89" s="19" t="s">
        <v>234</v>
      </c>
      <c r="D89" s="19" t="s">
        <v>235</v>
      </c>
      <c r="E89" s="58">
        <v>78.05</v>
      </c>
      <c r="F89" s="43">
        <f t="shared" si="3"/>
        <v>46.83</v>
      </c>
      <c r="G89" s="12">
        <v>80.24</v>
      </c>
      <c r="H89" s="43">
        <f t="shared" si="4"/>
        <v>32.096</v>
      </c>
      <c r="I89" s="51">
        <f t="shared" si="5"/>
        <v>78.926</v>
      </c>
      <c r="J89" s="27">
        <v>2</v>
      </c>
    </row>
    <row r="90" ht="27.95" customHeight="1" spans="1:10">
      <c r="A90" s="17" t="s">
        <v>238</v>
      </c>
      <c r="B90" s="17" t="s">
        <v>239</v>
      </c>
      <c r="C90" s="17" t="s">
        <v>240</v>
      </c>
      <c r="D90" s="17" t="s">
        <v>241</v>
      </c>
      <c r="E90" s="57">
        <v>83</v>
      </c>
      <c r="F90" s="10">
        <f t="shared" si="3"/>
        <v>49.8</v>
      </c>
      <c r="G90" s="11">
        <v>80.66</v>
      </c>
      <c r="H90" s="10">
        <f t="shared" si="4"/>
        <v>32.264</v>
      </c>
      <c r="I90" s="52">
        <f t="shared" si="5"/>
        <v>82.064</v>
      </c>
      <c r="J90" s="22">
        <v>1</v>
      </c>
    </row>
    <row r="91" ht="27.95" customHeight="1" spans="1:10">
      <c r="A91" s="13" t="s">
        <v>242</v>
      </c>
      <c r="B91" s="13" t="s">
        <v>243</v>
      </c>
      <c r="C91" s="13" t="s">
        <v>240</v>
      </c>
      <c r="D91" s="13" t="s">
        <v>244</v>
      </c>
      <c r="E91" s="59">
        <v>91.45</v>
      </c>
      <c r="F91" s="10">
        <f t="shared" si="3"/>
        <v>54.87</v>
      </c>
      <c r="G91" s="11">
        <v>80.34</v>
      </c>
      <c r="H91" s="10">
        <f t="shared" si="4"/>
        <v>32.136</v>
      </c>
      <c r="I91" s="52">
        <f t="shared" si="5"/>
        <v>87.006</v>
      </c>
      <c r="J91" s="22">
        <v>1</v>
      </c>
    </row>
    <row r="92" ht="27.95" customHeight="1" spans="1:10">
      <c r="A92" s="40" t="s">
        <v>245</v>
      </c>
      <c r="B92" s="40" t="s">
        <v>246</v>
      </c>
      <c r="C92" s="40" t="s">
        <v>240</v>
      </c>
      <c r="D92" s="40" t="s">
        <v>244</v>
      </c>
      <c r="E92" s="60">
        <v>89.15</v>
      </c>
      <c r="F92" s="10">
        <f t="shared" si="3"/>
        <v>53.49</v>
      </c>
      <c r="G92" s="12">
        <v>80.72</v>
      </c>
      <c r="H92" s="10">
        <f t="shared" si="4"/>
        <v>32.288</v>
      </c>
      <c r="I92" s="52">
        <f t="shared" si="5"/>
        <v>85.778</v>
      </c>
      <c r="J92" s="22">
        <v>2</v>
      </c>
    </row>
    <row r="93" ht="27.95" customHeight="1" spans="1:10">
      <c r="A93" s="61">
        <v>23805411525</v>
      </c>
      <c r="B93" s="62" t="s">
        <v>247</v>
      </c>
      <c r="C93" s="62" t="s">
        <v>240</v>
      </c>
      <c r="D93" s="62" t="s">
        <v>248</v>
      </c>
      <c r="E93" s="63">
        <v>88.7</v>
      </c>
      <c r="F93" s="10">
        <f t="shared" si="3"/>
        <v>53.22</v>
      </c>
      <c r="G93" s="11">
        <v>80.62</v>
      </c>
      <c r="H93" s="10">
        <f t="shared" si="4"/>
        <v>32.248</v>
      </c>
      <c r="I93" s="52">
        <f t="shared" si="5"/>
        <v>85.468</v>
      </c>
      <c r="J93" s="22">
        <v>1</v>
      </c>
    </row>
    <row r="94" ht="27.95" customHeight="1" spans="1:10">
      <c r="A94" s="64">
        <v>23805411514</v>
      </c>
      <c r="B94" s="65" t="s">
        <v>249</v>
      </c>
      <c r="C94" s="65" t="s">
        <v>240</v>
      </c>
      <c r="D94" s="65" t="s">
        <v>248</v>
      </c>
      <c r="E94" s="66">
        <v>88.2</v>
      </c>
      <c r="F94" s="10">
        <f t="shared" si="3"/>
        <v>52.92</v>
      </c>
      <c r="G94" s="12">
        <v>80.58</v>
      </c>
      <c r="H94" s="10">
        <f t="shared" si="4"/>
        <v>32.232</v>
      </c>
      <c r="I94" s="52">
        <f t="shared" si="5"/>
        <v>85.152</v>
      </c>
      <c r="J94" s="22">
        <v>2</v>
      </c>
    </row>
    <row r="95" ht="27.95" customHeight="1" spans="1:10">
      <c r="A95" s="67">
        <v>23805412008</v>
      </c>
      <c r="B95" s="67" t="s">
        <v>250</v>
      </c>
      <c r="C95" s="67" t="s">
        <v>240</v>
      </c>
      <c r="D95" s="67" t="s">
        <v>251</v>
      </c>
      <c r="E95" s="68">
        <v>85.2</v>
      </c>
      <c r="F95" s="10">
        <f t="shared" si="3"/>
        <v>51.12</v>
      </c>
      <c r="G95" s="11">
        <v>80.32</v>
      </c>
      <c r="H95" s="10">
        <f t="shared" si="4"/>
        <v>32.128</v>
      </c>
      <c r="I95" s="45">
        <f t="shared" si="5"/>
        <v>83.248</v>
      </c>
      <c r="J95" s="22">
        <v>1</v>
      </c>
    </row>
    <row r="96" ht="27.95" customHeight="1" spans="1:10">
      <c r="A96" s="69">
        <v>23805411926</v>
      </c>
      <c r="B96" s="69" t="s">
        <v>252</v>
      </c>
      <c r="C96" s="69" t="s">
        <v>240</v>
      </c>
      <c r="D96" s="69" t="s">
        <v>251</v>
      </c>
      <c r="E96" s="70">
        <v>84.55</v>
      </c>
      <c r="F96" s="43">
        <f t="shared" si="3"/>
        <v>50.73</v>
      </c>
      <c r="G96" s="12">
        <v>80.98</v>
      </c>
      <c r="H96" s="43">
        <f t="shared" si="4"/>
        <v>32.392</v>
      </c>
      <c r="I96" s="51">
        <f t="shared" si="5"/>
        <v>83.122</v>
      </c>
      <c r="J96" s="27">
        <v>2</v>
      </c>
    </row>
    <row r="97" ht="27.95" customHeight="1" spans="1:10">
      <c r="A97" s="69">
        <v>23805412308</v>
      </c>
      <c r="B97" s="69" t="s">
        <v>253</v>
      </c>
      <c r="C97" s="69" t="s">
        <v>240</v>
      </c>
      <c r="D97" s="69" t="s">
        <v>254</v>
      </c>
      <c r="E97" s="70">
        <v>82.75</v>
      </c>
      <c r="F97" s="43">
        <f t="shared" si="3"/>
        <v>49.65</v>
      </c>
      <c r="G97" s="12">
        <v>81.02</v>
      </c>
      <c r="H97" s="43">
        <f t="shared" si="4"/>
        <v>32.408</v>
      </c>
      <c r="I97" s="51">
        <f t="shared" si="5"/>
        <v>82.058</v>
      </c>
      <c r="J97" s="27">
        <v>1</v>
      </c>
    </row>
    <row r="98" ht="27.95" customHeight="1" spans="1:10">
      <c r="A98" s="69">
        <v>23805412403</v>
      </c>
      <c r="B98" s="69" t="s">
        <v>255</v>
      </c>
      <c r="C98" s="69" t="s">
        <v>240</v>
      </c>
      <c r="D98" s="69" t="s">
        <v>254</v>
      </c>
      <c r="E98" s="70">
        <v>80.8</v>
      </c>
      <c r="F98" s="43">
        <f t="shared" si="3"/>
        <v>48.48</v>
      </c>
      <c r="G98" s="12">
        <v>81.14</v>
      </c>
      <c r="H98" s="43">
        <f t="shared" si="4"/>
        <v>32.456</v>
      </c>
      <c r="I98" s="51">
        <f t="shared" si="5"/>
        <v>80.936</v>
      </c>
      <c r="J98" s="27">
        <v>2</v>
      </c>
    </row>
    <row r="99" ht="27.95" customHeight="1" spans="1:10">
      <c r="A99" s="17" t="s">
        <v>256</v>
      </c>
      <c r="B99" s="17" t="s">
        <v>257</v>
      </c>
      <c r="C99" s="17" t="s">
        <v>258</v>
      </c>
      <c r="D99" s="17" t="s">
        <v>259</v>
      </c>
      <c r="E99" s="57">
        <v>80.6</v>
      </c>
      <c r="F99" s="10">
        <f t="shared" si="3"/>
        <v>48.36</v>
      </c>
      <c r="G99" s="11">
        <v>81.06</v>
      </c>
      <c r="H99" s="10">
        <f t="shared" si="4"/>
        <v>32.424</v>
      </c>
      <c r="I99" s="45">
        <f t="shared" si="5"/>
        <v>80.784</v>
      </c>
      <c r="J99" s="22">
        <v>1</v>
      </c>
    </row>
    <row r="100" ht="27.95" customHeight="1" spans="1:10">
      <c r="A100" s="8" t="s">
        <v>260</v>
      </c>
      <c r="B100" s="8" t="s">
        <v>261</v>
      </c>
      <c r="C100" s="8" t="s">
        <v>258</v>
      </c>
      <c r="D100" s="8" t="s">
        <v>262</v>
      </c>
      <c r="E100" s="36">
        <v>87.85</v>
      </c>
      <c r="F100" s="10">
        <f t="shared" si="3"/>
        <v>52.71</v>
      </c>
      <c r="G100" s="11">
        <v>80.94</v>
      </c>
      <c r="H100" s="10">
        <f t="shared" si="4"/>
        <v>32.376</v>
      </c>
      <c r="I100" s="45">
        <f t="shared" si="5"/>
        <v>85.086</v>
      </c>
      <c r="J100" s="22">
        <v>1</v>
      </c>
    </row>
    <row r="101" ht="27.95" customHeight="1" spans="1:10">
      <c r="A101" s="8" t="s">
        <v>263</v>
      </c>
      <c r="B101" s="8" t="s">
        <v>264</v>
      </c>
      <c r="C101" s="8" t="s">
        <v>258</v>
      </c>
      <c r="D101" s="8" t="s">
        <v>265</v>
      </c>
      <c r="E101" s="36">
        <v>83.25</v>
      </c>
      <c r="F101" s="10">
        <f t="shared" si="3"/>
        <v>49.95</v>
      </c>
      <c r="G101" s="11">
        <v>81.1</v>
      </c>
      <c r="H101" s="10">
        <f t="shared" si="4"/>
        <v>32.44</v>
      </c>
      <c r="I101" s="45">
        <f t="shared" si="5"/>
        <v>82.39</v>
      </c>
      <c r="J101" s="22">
        <v>1</v>
      </c>
    </row>
    <row r="102" ht="27.95" customHeight="1" spans="1:10">
      <c r="A102" s="25" t="s">
        <v>266</v>
      </c>
      <c r="B102" s="25" t="s">
        <v>267</v>
      </c>
      <c r="C102" s="25" t="s">
        <v>258</v>
      </c>
      <c r="D102" s="25" t="s">
        <v>265</v>
      </c>
      <c r="E102" s="37">
        <v>80.2</v>
      </c>
      <c r="F102" s="43">
        <f t="shared" si="3"/>
        <v>48.12</v>
      </c>
      <c r="G102" s="12">
        <v>80.98</v>
      </c>
      <c r="H102" s="43">
        <f t="shared" si="4"/>
        <v>32.392</v>
      </c>
      <c r="I102" s="51">
        <f t="shared" si="5"/>
        <v>80.512</v>
      </c>
      <c r="J102" s="27">
        <v>2</v>
      </c>
    </row>
    <row r="103" ht="27.95" customHeight="1" spans="1:10">
      <c r="A103" s="71" t="s">
        <v>268</v>
      </c>
      <c r="B103" s="17" t="s">
        <v>269</v>
      </c>
      <c r="C103" s="17" t="s">
        <v>258</v>
      </c>
      <c r="D103" s="17" t="s">
        <v>270</v>
      </c>
      <c r="E103" s="57">
        <v>76.8</v>
      </c>
      <c r="F103" s="10">
        <f t="shared" si="3"/>
        <v>46.08</v>
      </c>
      <c r="G103" s="11">
        <v>80.96</v>
      </c>
      <c r="H103" s="10">
        <f t="shared" si="4"/>
        <v>32.384</v>
      </c>
      <c r="I103" s="52">
        <f t="shared" si="5"/>
        <v>78.464</v>
      </c>
      <c r="J103" s="22">
        <v>1</v>
      </c>
    </row>
    <row r="104" ht="27.95" customHeight="1" spans="1:10">
      <c r="A104" s="71" t="s">
        <v>271</v>
      </c>
      <c r="B104" s="17" t="s">
        <v>272</v>
      </c>
      <c r="C104" s="17" t="s">
        <v>258</v>
      </c>
      <c r="D104" s="17" t="s">
        <v>273</v>
      </c>
      <c r="E104" s="57">
        <v>89.5</v>
      </c>
      <c r="F104" s="10">
        <f t="shared" si="3"/>
        <v>53.7</v>
      </c>
      <c r="G104" s="11">
        <v>80.74</v>
      </c>
      <c r="H104" s="10">
        <f t="shared" si="4"/>
        <v>32.296</v>
      </c>
      <c r="I104" s="52">
        <f t="shared" si="5"/>
        <v>85.996</v>
      </c>
      <c r="J104" s="22">
        <v>1</v>
      </c>
    </row>
    <row r="105" ht="27.95" customHeight="1" spans="1:10">
      <c r="A105" s="8" t="s">
        <v>274</v>
      </c>
      <c r="B105" s="8" t="s">
        <v>275</v>
      </c>
      <c r="C105" s="8" t="s">
        <v>258</v>
      </c>
      <c r="D105" s="8" t="s">
        <v>276</v>
      </c>
      <c r="E105" s="36">
        <v>78.05</v>
      </c>
      <c r="F105" s="10">
        <f t="shared" si="3"/>
        <v>46.83</v>
      </c>
      <c r="G105" s="11">
        <v>81</v>
      </c>
      <c r="H105" s="10">
        <f t="shared" si="4"/>
        <v>32.4</v>
      </c>
      <c r="I105" s="45">
        <f t="shared" si="5"/>
        <v>79.23</v>
      </c>
      <c r="J105" s="22">
        <v>1</v>
      </c>
    </row>
    <row r="106" ht="27.95" customHeight="1" spans="1:10">
      <c r="A106" s="8" t="s">
        <v>277</v>
      </c>
      <c r="B106" s="8" t="s">
        <v>278</v>
      </c>
      <c r="C106" s="8" t="s">
        <v>258</v>
      </c>
      <c r="D106" s="8" t="s">
        <v>279</v>
      </c>
      <c r="E106" s="36">
        <v>79.15</v>
      </c>
      <c r="F106" s="10">
        <f t="shared" si="3"/>
        <v>47.49</v>
      </c>
      <c r="G106" s="11">
        <v>80.66</v>
      </c>
      <c r="H106" s="10">
        <f t="shared" si="4"/>
        <v>32.264</v>
      </c>
      <c r="I106" s="45">
        <f t="shared" si="5"/>
        <v>79.754</v>
      </c>
      <c r="J106" s="22">
        <v>1</v>
      </c>
    </row>
    <row r="107" ht="27.95" customHeight="1" spans="1:10">
      <c r="A107" s="8" t="s">
        <v>280</v>
      </c>
      <c r="B107" s="8" t="s">
        <v>281</v>
      </c>
      <c r="C107" s="8" t="s">
        <v>258</v>
      </c>
      <c r="D107" s="8" t="s">
        <v>282</v>
      </c>
      <c r="E107" s="36">
        <v>78.5</v>
      </c>
      <c r="F107" s="10">
        <f t="shared" si="3"/>
        <v>47.1</v>
      </c>
      <c r="G107" s="11">
        <v>81.06</v>
      </c>
      <c r="H107" s="10">
        <f t="shared" si="4"/>
        <v>32.424</v>
      </c>
      <c r="I107" s="52">
        <f t="shared" si="5"/>
        <v>79.524</v>
      </c>
      <c r="J107" s="22">
        <v>1</v>
      </c>
    </row>
    <row r="108" ht="27.95" customHeight="1" spans="1:10">
      <c r="A108" s="8" t="s">
        <v>283</v>
      </c>
      <c r="B108" s="8" t="s">
        <v>284</v>
      </c>
      <c r="C108" s="8" t="s">
        <v>258</v>
      </c>
      <c r="D108" s="8" t="s">
        <v>285</v>
      </c>
      <c r="E108" s="36">
        <v>85.55</v>
      </c>
      <c r="F108" s="10">
        <f t="shared" si="3"/>
        <v>51.33</v>
      </c>
      <c r="G108" s="11">
        <v>81.12</v>
      </c>
      <c r="H108" s="10">
        <f t="shared" si="4"/>
        <v>32.448</v>
      </c>
      <c r="I108" s="52">
        <f t="shared" si="5"/>
        <v>83.778</v>
      </c>
      <c r="J108" s="22">
        <v>1</v>
      </c>
    </row>
    <row r="109" ht="27.95" customHeight="1" spans="1:10">
      <c r="A109" s="8" t="s">
        <v>286</v>
      </c>
      <c r="B109" s="8" t="s">
        <v>287</v>
      </c>
      <c r="C109" s="8" t="s">
        <v>258</v>
      </c>
      <c r="D109" s="8" t="s">
        <v>288</v>
      </c>
      <c r="E109" s="36">
        <v>95.4</v>
      </c>
      <c r="F109" s="10">
        <f t="shared" si="3"/>
        <v>57.24</v>
      </c>
      <c r="G109" s="11">
        <v>80.68</v>
      </c>
      <c r="H109" s="10">
        <f t="shared" si="4"/>
        <v>32.272</v>
      </c>
      <c r="I109" s="52">
        <f t="shared" si="5"/>
        <v>89.512</v>
      </c>
      <c r="J109" s="22">
        <v>1</v>
      </c>
    </row>
    <row r="110" ht="27.95" customHeight="1" spans="1:10">
      <c r="A110" s="25" t="s">
        <v>289</v>
      </c>
      <c r="B110" s="25" t="s">
        <v>290</v>
      </c>
      <c r="C110" s="25" t="s">
        <v>258</v>
      </c>
      <c r="D110" s="25" t="s">
        <v>288</v>
      </c>
      <c r="E110" s="37">
        <v>94.45</v>
      </c>
      <c r="F110" s="10">
        <f t="shared" si="3"/>
        <v>56.67</v>
      </c>
      <c r="G110" s="12">
        <v>81</v>
      </c>
      <c r="H110" s="10">
        <f t="shared" si="4"/>
        <v>32.4</v>
      </c>
      <c r="I110" s="52">
        <f t="shared" si="5"/>
        <v>89.07</v>
      </c>
      <c r="J110" s="22">
        <v>2</v>
      </c>
    </row>
    <row r="111" ht="27.95" customHeight="1" spans="1:10">
      <c r="A111" s="8" t="s">
        <v>291</v>
      </c>
      <c r="B111" s="8" t="s">
        <v>292</v>
      </c>
      <c r="C111" s="8" t="s">
        <v>258</v>
      </c>
      <c r="D111" s="8" t="s">
        <v>293</v>
      </c>
      <c r="E111" s="36">
        <v>88</v>
      </c>
      <c r="F111" s="10">
        <f t="shared" si="3"/>
        <v>52.8</v>
      </c>
      <c r="G111" s="11">
        <v>80.96</v>
      </c>
      <c r="H111" s="10">
        <f t="shared" si="4"/>
        <v>32.384</v>
      </c>
      <c r="I111" s="45">
        <f t="shared" si="5"/>
        <v>85.184</v>
      </c>
      <c r="J111" s="22">
        <v>1</v>
      </c>
    </row>
    <row r="112" ht="27.95" customHeight="1" spans="1:10">
      <c r="A112" s="25" t="s">
        <v>294</v>
      </c>
      <c r="B112" s="25" t="s">
        <v>295</v>
      </c>
      <c r="C112" s="25" t="s">
        <v>258</v>
      </c>
      <c r="D112" s="25" t="s">
        <v>293</v>
      </c>
      <c r="E112" s="37">
        <v>86.9</v>
      </c>
      <c r="F112" s="43">
        <f t="shared" si="3"/>
        <v>52.14</v>
      </c>
      <c r="G112" s="12">
        <v>81.1</v>
      </c>
      <c r="H112" s="43">
        <f t="shared" si="4"/>
        <v>32.44</v>
      </c>
      <c r="I112" s="51">
        <f t="shared" si="5"/>
        <v>84.58</v>
      </c>
      <c r="J112" s="27">
        <v>2</v>
      </c>
    </row>
    <row r="113" ht="27.95" customHeight="1" spans="1:10">
      <c r="A113" s="25" t="s">
        <v>296</v>
      </c>
      <c r="B113" s="25" t="s">
        <v>297</v>
      </c>
      <c r="C113" s="25" t="s">
        <v>258</v>
      </c>
      <c r="D113" s="25" t="s">
        <v>293</v>
      </c>
      <c r="E113" s="37">
        <v>85.7</v>
      </c>
      <c r="F113" s="43">
        <f t="shared" si="3"/>
        <v>51.42</v>
      </c>
      <c r="G113" s="12">
        <v>81.18</v>
      </c>
      <c r="H113" s="43">
        <f t="shared" si="4"/>
        <v>32.472</v>
      </c>
      <c r="I113" s="51">
        <f t="shared" si="5"/>
        <v>83.892</v>
      </c>
      <c r="J113" s="27">
        <v>3</v>
      </c>
    </row>
    <row r="114" ht="27.95" customHeight="1" spans="1:10">
      <c r="A114" s="17" t="s">
        <v>298</v>
      </c>
      <c r="B114" s="17" t="s">
        <v>299</v>
      </c>
      <c r="C114" s="17" t="s">
        <v>258</v>
      </c>
      <c r="D114" s="17" t="s">
        <v>300</v>
      </c>
      <c r="E114" s="57">
        <v>83.65</v>
      </c>
      <c r="F114" s="10">
        <f t="shared" si="3"/>
        <v>50.19</v>
      </c>
      <c r="G114" s="11">
        <v>81.18</v>
      </c>
      <c r="H114" s="10">
        <f t="shared" si="4"/>
        <v>32.472</v>
      </c>
      <c r="I114" s="45">
        <f t="shared" si="5"/>
        <v>82.662</v>
      </c>
      <c r="J114" s="22">
        <v>1</v>
      </c>
    </row>
    <row r="115" ht="27.95" customHeight="1" spans="1:10">
      <c r="A115" s="8" t="s">
        <v>301</v>
      </c>
      <c r="B115" s="8" t="s">
        <v>302</v>
      </c>
      <c r="C115" s="8" t="s">
        <v>258</v>
      </c>
      <c r="D115" s="8" t="s">
        <v>303</v>
      </c>
      <c r="E115" s="36">
        <v>85.2</v>
      </c>
      <c r="F115" s="10">
        <f t="shared" si="3"/>
        <v>51.12</v>
      </c>
      <c r="G115" s="11">
        <v>80.56</v>
      </c>
      <c r="H115" s="10">
        <f t="shared" si="4"/>
        <v>32.224</v>
      </c>
      <c r="I115" s="45">
        <f t="shared" si="5"/>
        <v>83.344</v>
      </c>
      <c r="J115" s="22">
        <v>1</v>
      </c>
    </row>
    <row r="116" ht="27.95" customHeight="1" spans="1:10">
      <c r="A116" s="8" t="s">
        <v>304</v>
      </c>
      <c r="B116" s="8" t="s">
        <v>305</v>
      </c>
      <c r="C116" s="8" t="s">
        <v>258</v>
      </c>
      <c r="D116" s="8" t="s">
        <v>306</v>
      </c>
      <c r="E116" s="36">
        <v>82.05</v>
      </c>
      <c r="F116" s="10">
        <f t="shared" si="3"/>
        <v>49.23</v>
      </c>
      <c r="G116" s="11">
        <v>80.68</v>
      </c>
      <c r="H116" s="10">
        <f t="shared" si="4"/>
        <v>32.272</v>
      </c>
      <c r="I116" s="45">
        <f t="shared" si="5"/>
        <v>81.502</v>
      </c>
      <c r="J116" s="22">
        <v>1</v>
      </c>
    </row>
    <row r="117" ht="27.95" customHeight="1" spans="1:10">
      <c r="A117" s="25" t="s">
        <v>307</v>
      </c>
      <c r="B117" s="25" t="s">
        <v>308</v>
      </c>
      <c r="C117" s="25" t="s">
        <v>258</v>
      </c>
      <c r="D117" s="25" t="s">
        <v>306</v>
      </c>
      <c r="E117" s="37">
        <v>79.45</v>
      </c>
      <c r="F117" s="43">
        <f t="shared" si="3"/>
        <v>47.67</v>
      </c>
      <c r="G117" s="12">
        <v>80.32</v>
      </c>
      <c r="H117" s="43">
        <f t="shared" si="4"/>
        <v>32.128</v>
      </c>
      <c r="I117" s="51">
        <f t="shared" si="5"/>
        <v>79.798</v>
      </c>
      <c r="J117" s="27">
        <v>2</v>
      </c>
    </row>
    <row r="118" ht="27.95" customHeight="1" spans="1:10">
      <c r="A118" s="25" t="s">
        <v>309</v>
      </c>
      <c r="B118" s="25" t="s">
        <v>310</v>
      </c>
      <c r="C118" s="25" t="s">
        <v>258</v>
      </c>
      <c r="D118" s="25" t="s">
        <v>306</v>
      </c>
      <c r="E118" s="37">
        <v>79.05</v>
      </c>
      <c r="F118" s="43">
        <f t="shared" si="3"/>
        <v>47.43</v>
      </c>
      <c r="G118" s="12">
        <v>80.72</v>
      </c>
      <c r="H118" s="43">
        <f t="shared" si="4"/>
        <v>32.288</v>
      </c>
      <c r="I118" s="51">
        <f t="shared" si="5"/>
        <v>79.718</v>
      </c>
      <c r="J118" s="27">
        <v>3</v>
      </c>
    </row>
    <row r="119" ht="27.95" customHeight="1" spans="1:10">
      <c r="A119" s="17" t="s">
        <v>311</v>
      </c>
      <c r="B119" s="17" t="s">
        <v>312</v>
      </c>
      <c r="C119" s="17" t="s">
        <v>313</v>
      </c>
      <c r="D119" s="17" t="s">
        <v>314</v>
      </c>
      <c r="E119" s="57">
        <v>70.85</v>
      </c>
      <c r="F119" s="10">
        <f t="shared" si="3"/>
        <v>42.51</v>
      </c>
      <c r="G119" s="11">
        <v>80.54</v>
      </c>
      <c r="H119" s="10">
        <f t="shared" si="4"/>
        <v>32.216</v>
      </c>
      <c r="I119" s="52">
        <f t="shared" si="5"/>
        <v>74.726</v>
      </c>
      <c r="J119" s="22">
        <v>1</v>
      </c>
    </row>
    <row r="120" ht="27.95" customHeight="1" spans="1:10">
      <c r="A120" s="19" t="s">
        <v>315</v>
      </c>
      <c r="B120" s="19" t="s">
        <v>316</v>
      </c>
      <c r="C120" s="19" t="s">
        <v>313</v>
      </c>
      <c r="D120" s="19" t="s">
        <v>314</v>
      </c>
      <c r="E120" s="58">
        <v>68.3</v>
      </c>
      <c r="F120" s="10">
        <f t="shared" si="3"/>
        <v>40.98</v>
      </c>
      <c r="G120" s="12">
        <v>80.94</v>
      </c>
      <c r="H120" s="10">
        <f t="shared" si="4"/>
        <v>32.376</v>
      </c>
      <c r="I120" s="52">
        <f t="shared" si="5"/>
        <v>73.356</v>
      </c>
      <c r="J120" s="22">
        <v>2</v>
      </c>
    </row>
    <row r="121" ht="27.95" customHeight="1" spans="1:10">
      <c r="A121" s="17" t="s">
        <v>317</v>
      </c>
      <c r="B121" s="17" t="s">
        <v>318</v>
      </c>
      <c r="C121" s="17" t="s">
        <v>313</v>
      </c>
      <c r="D121" s="17" t="s">
        <v>319</v>
      </c>
      <c r="E121" s="57">
        <v>69.8</v>
      </c>
      <c r="F121" s="10">
        <f t="shared" si="3"/>
        <v>41.88</v>
      </c>
      <c r="G121" s="11">
        <v>80.7</v>
      </c>
      <c r="H121" s="10">
        <f t="shared" si="4"/>
        <v>32.28</v>
      </c>
      <c r="I121" s="52">
        <f t="shared" si="5"/>
        <v>74.16</v>
      </c>
      <c r="J121" s="22">
        <v>1</v>
      </c>
    </row>
  </sheetData>
  <sortState ref="A248:J259">
    <sortCondition ref="I248:I259" descending="1"/>
  </sortState>
  <mergeCells count="1">
    <mergeCell ref="A1:J1"/>
  </mergeCells>
  <printOptions horizontalCentered="1"/>
  <pageMargins left="0.708333333333333" right="0.708333333333333" top="0.826388888888889" bottom="0.747916666666667" header="0.590277777777778" footer="0.314583333333333"/>
  <pageSetup paperSize="9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2006-09-16T11:21:00Z</dcterms:created>
  <dcterms:modified xsi:type="dcterms:W3CDTF">2023-08-23T08:17:47Z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C20057D50DBC4431AB04C13D5533D78C</vt:lpwstr>
  </property>
  <property fmtid="{D5CDD505-2E9C-101B-9397-08002B2CF9AE}" pid="3" name="KSOProductBuildVer">
    <vt:lpwstr>2052-12.1.0.15120</vt:lpwstr>
  </property>
</Properties>
</file>